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GECOG\SUFIC\SUFIC-ARQUIVOS\DEMONSTRATIVO MENSAL DA REALIZAÇÃO DA RECEITA ORÇAM\2024\03 - março\"/>
    </mc:Choice>
  </mc:AlternateContent>
  <bookViews>
    <workbookView xWindow="0" yWindow="0" windowWidth="28800" windowHeight="12000" activeTab="2"/>
  </bookViews>
  <sheets>
    <sheet name="01" sheetId="1" r:id="rId1"/>
    <sheet name="02" sheetId="2" r:id="rId2"/>
    <sheet name="03" sheetId="3" r:id="rId3"/>
  </sheets>
  <definedNames>
    <definedName name="_xlnm.Print_Area" localSheetId="0">'01'!$A$1:$E$111</definedName>
    <definedName name="_xlnm.Print_Area" localSheetId="1">'02'!$A$1:$E$111</definedName>
    <definedName name="_xlnm.Print_Area" localSheetId="2">'03'!$A$1:$E$111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" i="3" l="1"/>
</calcChain>
</file>

<file path=xl/sharedStrings.xml><?xml version="1.0" encoding="utf-8"?>
<sst xmlns="http://schemas.openxmlformats.org/spreadsheetml/2006/main" count="341" uniqueCount="117">
  <si>
    <t>Anexo Único da Ordem de Serviço SUBSET nº 13, de 15 de fevereiro de 2024</t>
  </si>
  <si>
    <t>GOVERNO DO ESTADO DO ESPÍRITO SANTO</t>
  </si>
  <si>
    <t>SECRETARIA DA FAZENDA</t>
  </si>
  <si>
    <t>SUBSECRETARIA DO TESOURO ESTADUAL</t>
  </si>
  <si>
    <t>GERÊNCIA DE CONTABILIDADE GERAL DO ESTADO</t>
  </si>
  <si>
    <t xml:space="preserve">Em atendimento ao disposto no art. 162 da CF/88; art. 8º da LC nº 63/90 e art. 143 da Const. Estadual  </t>
  </si>
  <si>
    <t>Previsão Atualizada</t>
  </si>
  <si>
    <t>Receita Realizada</t>
  </si>
  <si>
    <t>RECEITA A REALIZAR</t>
  </si>
  <si>
    <t>(A)</t>
  </si>
  <si>
    <t>No Mês</t>
  </si>
  <si>
    <t>Até o Mês (B)</t>
  </si>
  <si>
    <t xml:space="preserve"> (A - B)</t>
  </si>
  <si>
    <t>1 - RECEITAS CORRENTES</t>
  </si>
  <si>
    <t xml:space="preserve">   11 - RECEITA TRIBUTÁRIA</t>
  </si>
  <si>
    <t xml:space="preserve">      111 - Impostos</t>
  </si>
  <si>
    <t xml:space="preserve">         111251 - Imposto sobre a Propriedade de Veículos Automotores</t>
  </si>
  <si>
    <t xml:space="preserve">         111252 - Imposto sobre Transmissão "Causa Mortis" e Doação de Bens e Direitos</t>
  </si>
  <si>
    <t xml:space="preserve">         111303 - Imposto sobre a Renda - Retido na Fonte</t>
  </si>
  <si>
    <t xml:space="preserve">         111450 - Impostos sobre a Produção e Circulação de Mercadorias e Serviços</t>
  </si>
  <si>
    <t xml:space="preserve">      112 - Taxas</t>
  </si>
  <si>
    <t xml:space="preserve">   12 - RECEITA DE CONTRIBUIÇÕES</t>
  </si>
  <si>
    <t xml:space="preserve">   13 - RECEITA PATRIMONIAL</t>
  </si>
  <si>
    <t xml:space="preserve">      131 - Exploração do Patrimônio Imobiliário do Estado</t>
  </si>
  <si>
    <t xml:space="preserve">         131101 - Aluguéis, Arrendamentos, Foros, Laudêmios, Tarifas de Ocupação</t>
  </si>
  <si>
    <t xml:space="preserve">         131102 - Concessão, Permissão, Autorização ou Cessão do Direito de Uso de Bens Imóveis Públicos</t>
  </si>
  <si>
    <t xml:space="preserve">      132 - Valores Mobiliários</t>
  </si>
  <si>
    <t xml:space="preserve">         132101 - Remuneração de Depósitos Bancários</t>
  </si>
  <si>
    <t xml:space="preserve">         132103 - Remuneração de Saldos de Recursos Não-Desembolsados</t>
  </si>
  <si>
    <t xml:space="preserve">         132104 - Remuneração dos Recursos do Regime Próprio de Previdência Social - RPPS</t>
  </si>
  <si>
    <t xml:space="preserve">         132105 - Juros de Títulos de Renda</t>
  </si>
  <si>
    <t xml:space="preserve">         132201 - Dividendos</t>
  </si>
  <si>
    <t xml:space="preserve">      133 - Delegação de Serviços Públicos Mediante Concessão, Permissão, Autorização ou Licença</t>
  </si>
  <si>
    <t xml:space="preserve">         133999 - Outras Delegações de Serviços Públicos</t>
  </si>
  <si>
    <t xml:space="preserve">      134 - Exploração de Recursos Naturais</t>
  </si>
  <si>
    <t xml:space="preserve">         134501 - Outorga de Direitos de Uso de Recursos Hídricos</t>
  </si>
  <si>
    <t xml:space="preserve">         134901 - Compensações Ambientais</t>
  </si>
  <si>
    <t xml:space="preserve">   14 - RECEITA AGROPECUÁRIA</t>
  </si>
  <si>
    <t xml:space="preserve">   15 - RECEITA INDUSTRIAL</t>
  </si>
  <si>
    <t xml:space="preserve">   16 - RECEITA DE SERVIÇOS</t>
  </si>
  <si>
    <t xml:space="preserve">   17 - TRANSFERÊNCIAS CORRENTES</t>
  </si>
  <si>
    <t xml:space="preserve">      171 - Transferências da União e de suas Entidades</t>
  </si>
  <si>
    <t xml:space="preserve">         17115001 - Cota-Parte do Fundo de Participação dos Estados e do Distrito Federal - FPE - Principal</t>
  </si>
  <si>
    <t xml:space="preserve">         17115301 - Cota-Parte do Imposto Sobre Produtos Industrializados – Estados Exportadores de Produtos Industrializados - Principal</t>
  </si>
  <si>
    <t xml:space="preserve">         17115401 - Cota-Parte da Contribuição de Intervenção no Domínio Econômico - Principal</t>
  </si>
  <si>
    <t xml:space="preserve">         17115501 - Cota-Parte do Imposto Sobre Operações de Crédito, Câmbio e Seguro, ou Relativas a Títulos ou Valores Mobiliários – Comercialização do Ouro - Principal</t>
  </si>
  <si>
    <t xml:space="preserve">         17125001 - Cota-parte da Compensação Financeira pela Exploração de Recursos Hídricos - Principal</t>
  </si>
  <si>
    <t xml:space="preserve">         17125101 - Cota-parte da Compensação Financeira pela Exploração de Recursos Minerais - CFEM - Principal</t>
  </si>
  <si>
    <t xml:space="preserve">         17125211 - Cota-parte da Compensação Financeira pela Produção de Petróleo – Lei nº 7.990/89 - Principal</t>
  </si>
  <si>
    <t xml:space="preserve">         17125221 - Cota-parte pelo Excedente da Produção do Petróleo – Lei nº 9.478/97, artigo 49, I e II - Principal</t>
  </si>
  <si>
    <t xml:space="preserve">         17125231 - Cota-parte pela Participação Especial – Lei nº 9.478/97, artigo 50 - Principal</t>
  </si>
  <si>
    <t xml:space="preserve">         17125241 - Cota-Parte do Fundo Especial do Petróleo – FEP - Principal</t>
  </si>
  <si>
    <t xml:space="preserve">         17135011 - Transferências de Recursos do Bloco de Manutenção das Ações e Serviços Públicos de Saúde – Atenção Primária - Principal</t>
  </si>
  <si>
    <t xml:space="preserve">         17135021 - Transferências de Recursos do Bloco de Manutenção das Ações e Serviços Públicos de Saúde – Atenção Especializada - Principal</t>
  </si>
  <si>
    <t xml:space="preserve">         17135031 - Transferências de Recursos do Bloco de Manutenção das Ações e Serviços Públicos de Saúde – Vigilância em Saúde - Principal</t>
  </si>
  <si>
    <t xml:space="preserve">         17135041 - Transferências de Recursos do Bloco de Manutenção das Ações e Serviços Públicos de Saúde – Assistência Farmacêutica - Principal</t>
  </si>
  <si>
    <t xml:space="preserve">         17135051 - Transferências de Recursos do Bloco de Manutenção das Ações e Serviços Públicos de Saúde – Gestão do SUS - Principal</t>
  </si>
  <si>
    <t xml:space="preserve">         17135091 - Transferências de Recursos do Bloco de Manutenção das Ações e Serviços Públicos de Saúde – Outros Programas - Principal</t>
  </si>
  <si>
    <t xml:space="preserve">         17145001 - Transferências do Salário-Educação - Principal</t>
  </si>
  <si>
    <t xml:space="preserve">         17145101 - Transferências Diretas do FNDE referentes ao Programa Dinheiro Direto na Escola – PDDE - Principal</t>
  </si>
  <si>
    <t xml:space="preserve">         17145201 - Transferências referentes ao Programa Nacional de Alimentação Escolar – PNAE - Principal</t>
  </si>
  <si>
    <t xml:space="preserve">         17145301 - Transferências referentes ao Programa Nacional de Apoio ao Transporte do Escolar – PNATE - Principal</t>
  </si>
  <si>
    <t xml:space="preserve">         17149901 - Outras Transferências Diretas do Fundo Nacional do Desenvolvimento da Educação - FNDE - Principal</t>
  </si>
  <si>
    <t xml:space="preserve">         17155201 - Transferências de Recursos de Complementação da União ao Fundeb – VAAR - Principal</t>
  </si>
  <si>
    <t xml:space="preserve">         17165001 - Transferências de Recursos do Fundo Nacional de Assistência Social – FNAS - Principal</t>
  </si>
  <si>
    <t xml:space="preserve">         17175101 - Transferências de Convênios da União Destinadas a Programas de Educação - Principal</t>
  </si>
  <si>
    <t xml:space="preserve">         17179901 - Outras Transferências de Convênios da União e de Suas Entidades - Principal</t>
  </si>
  <si>
    <t xml:space="preserve">         17195301 - Transferências de Recursos do Fundo Penitenciário Nacional - Fupen - Principal</t>
  </si>
  <si>
    <t xml:space="preserve">         17195701 - Transferência Especial da União - Principal</t>
  </si>
  <si>
    <t xml:space="preserve">         17195801 - Transferência Obrigatória Decorrente da Lei Complementar nº 176/2020 - Principal</t>
  </si>
  <si>
    <t xml:space="preserve">         17196001 - Transferências da Política Nacional Aldir Blanc de Fomento à Cultura - Lei nº 14.399/2022 - Principal</t>
  </si>
  <si>
    <t xml:space="preserve">         17196201 - Transferência da Compensação Financeira das Perdas com Arrecadação de ICMS - Art. 3º, §4º, LC nº 194/2022 - Principal</t>
  </si>
  <si>
    <t xml:space="preserve">         17199901 - Outras Transferências de Recursos da União e de suas Entidades - Principal</t>
  </si>
  <si>
    <t xml:space="preserve">      173 - Transferências dos Municípios e de suas Entidades</t>
  </si>
  <si>
    <t xml:space="preserve">         17329901 - Outras Transferências de Convênios dos Municípios e de Suas Entidades - Principal</t>
  </si>
  <si>
    <t xml:space="preserve">         17399901 - Outras Transferências dos Municípios - Principal</t>
  </si>
  <si>
    <t xml:space="preserve">      174 - Transferências de Instituições Privadas</t>
  </si>
  <si>
    <t xml:space="preserve">         17419901 - Outras Transferências de Instituições Privadas - Principal</t>
  </si>
  <si>
    <t xml:space="preserve">      175 - Transferências de Outras Instituições Públicas</t>
  </si>
  <si>
    <t xml:space="preserve">         17515001 - Transferências de Recursos do Fundo de Manutenção e Desenvolvimento da Educação Básica e de Valorização dos Profissionais da Educação – FUNDEB - Principal</t>
  </si>
  <si>
    <t xml:space="preserve">      179 - Demais Transferências Correntes</t>
  </si>
  <si>
    <t xml:space="preserve">         17919901 - Outras Transferências de Pessoas Físicas - Principal</t>
  </si>
  <si>
    <t xml:space="preserve">   19 - OUTRAS RECEITAS CORRENTES</t>
  </si>
  <si>
    <t xml:space="preserve">      191 - Multas Administrativas, Contratuais e Judiciais</t>
  </si>
  <si>
    <t xml:space="preserve">      192 - Indenizações, Restituições e Ressarcimentos</t>
  </si>
  <si>
    <t xml:space="preserve">      193 - Bens, Direitos e Valores Incorporados ao Patrimônio Público</t>
  </si>
  <si>
    <t xml:space="preserve">      199 - Demais Receitas Correntes</t>
  </si>
  <si>
    <t>2 - RECEITAS DE CAPITAL</t>
  </si>
  <si>
    <t xml:space="preserve">   21 - OPERAÇÕES DE CRÉDITO</t>
  </si>
  <si>
    <t xml:space="preserve">      211 - Operações de Crédito - Mercado Interno</t>
  </si>
  <si>
    <t xml:space="preserve">      212 - Operações de Crédito - Mercado Externo</t>
  </si>
  <si>
    <t xml:space="preserve">   22 - ALIENAÇÃO DE BENS</t>
  </si>
  <si>
    <t xml:space="preserve">   24 - TRANSFERÊNCIAS DE CAPITAL</t>
  </si>
  <si>
    <t xml:space="preserve">      241 - Transferências da União e de suas Entidades</t>
  </si>
  <si>
    <t xml:space="preserve">      242 - Transferências dos Estados e do Distrito Federal e de suas Entidades</t>
  </si>
  <si>
    <t xml:space="preserve">      243 - Transferências dos Municípios e de suas Entidades</t>
  </si>
  <si>
    <t xml:space="preserve">      249 - Demais Transferências de Capital</t>
  </si>
  <si>
    <t xml:space="preserve">   29 - OUTRAS RECEITAS DE CAPITAL</t>
  </si>
  <si>
    <t xml:space="preserve">      299 - Demais Receitas de Capital</t>
  </si>
  <si>
    <t>7 - RECEITAS CORRENTES INTRAORÇAMENTÁRIAS</t>
  </si>
  <si>
    <t xml:space="preserve">   72 - Contribuições</t>
  </si>
  <si>
    <t xml:space="preserve">      721 - Contribuições Sociais</t>
  </si>
  <si>
    <t xml:space="preserve">   75 - Receita Industrial</t>
  </si>
  <si>
    <t xml:space="preserve">      751 - Receita Industrial</t>
  </si>
  <si>
    <t xml:space="preserve">   76 - Receita de Serviços</t>
  </si>
  <si>
    <t xml:space="preserve">      761 - Serviços Administrativos e Comerciais Gerais</t>
  </si>
  <si>
    <t xml:space="preserve">   79 - Outras Receitas Correntes</t>
  </si>
  <si>
    <t xml:space="preserve">      791 - Multas Administrativas, Contratuais e Judiciais</t>
  </si>
  <si>
    <t xml:space="preserve">      792 - Indenizações, Restituições e Ressarcimentos</t>
  </si>
  <si>
    <t>DEDUÇÕES DA RECEITA</t>
  </si>
  <si>
    <t xml:space="preserve">   DEDUÇÕES POR TRANSFERÊNCIA AOS MUNICÍPIOS</t>
  </si>
  <si>
    <t xml:space="preserve">   DEDUÇÕES DE FUNDEB</t>
  </si>
  <si>
    <t>RECEITA TOTAL</t>
  </si>
  <si>
    <t>DEMONSTRATIVO MENSAL DA REALIZAÇÃO DA RECEITA ORÇAMENTÁRIA - FEVEREIRO/2024</t>
  </si>
  <si>
    <t>DEMONSTRATIVO MENSAL DA REALIZAÇÃO DA RECEITA ORÇAMENTÁRIA - JANEIRO/2024</t>
  </si>
  <si>
    <t>Anexo Único da Ordem de Serviço SUBSET nº 23, de 18 de março de 2024</t>
  </si>
  <si>
    <t>Anexo Único da Ordem de Serviço SUBSET nº 28, de 22 de abril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</si>
</sst>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8"/>
      <name val="Verdana"/>
      <family val="2"/>
    </font>
    <font>
      <b/>
      <sz val="9"/>
      <name val="Verdana"/>
      <family val="2"/>
    </font>
    <font>
      <b/>
      <sz val="8"/>
      <name val="Verdana"/>
      <family val="2"/>
    </font>
    <font>
      <sz val="8"/>
      <color rgb="FFFF0000"/>
      <name val="Verdana"/>
      <family val="2"/>
    </font>
    <font>
      <i/>
      <u/>
      <sz val="8"/>
      <name val="Verdana"/>
      <family val="2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2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4" fontId="4" fillId="2" borderId="0" xfId="0" applyNumberFormat="1" applyFont="1" applyFill="1" applyAlignment="1">
      <alignment vertical="center"/>
    </xf>
    <xf numFmtId="43" fontId="4" fillId="2" borderId="0" xfId="0" applyNumberFormat="1" applyFont="1" applyFill="1" applyAlignment="1">
      <alignment vertical="center"/>
    </xf>
    <xf numFmtId="4" fontId="3" fillId="0" borderId="0" xfId="0" applyNumberFormat="1" applyFont="1" applyFill="1" applyBorder="1" applyAlignment="1">
      <alignment horizontal="center" vertical="center" wrapText="1"/>
    </xf>
    <xf numFmtId="4" fontId="3" fillId="0" borderId="0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wrapText="1"/>
    </xf>
    <xf numFmtId="0" fontId="1" fillId="2" borderId="0" xfId="0" applyFont="1" applyFill="1" applyAlignment="1">
      <alignment horizontal="center" vertical="center" wrapText="1"/>
    </xf>
    <xf numFmtId="0" fontId="3" fillId="3" borderId="5" xfId="0" applyFont="1" applyFill="1" applyBorder="1" applyAlignment="1">
      <alignment vertical="center" wrapText="1"/>
    </xf>
    <xf numFmtId="0" fontId="3" fillId="3" borderId="5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top" wrapText="1"/>
    </xf>
    <xf numFmtId="4" fontId="3" fillId="4" borderId="7" xfId="0" applyNumberFormat="1" applyFont="1" applyFill="1" applyBorder="1" applyAlignment="1">
      <alignment horizontal="left" vertical="center" wrapText="1"/>
    </xf>
    <xf numFmtId="4" fontId="3" fillId="0" borderId="8" xfId="0" applyNumberFormat="1" applyFont="1" applyFill="1" applyBorder="1" applyAlignment="1">
      <alignment horizontal="right" vertical="center" wrapText="1"/>
    </xf>
    <xf numFmtId="43" fontId="1" fillId="2" borderId="0" xfId="0" applyNumberFormat="1" applyFont="1" applyFill="1" applyAlignment="1">
      <alignment vertical="center"/>
    </xf>
    <xf numFmtId="4" fontId="3" fillId="4" borderId="8" xfId="0" applyNumberFormat="1" applyFont="1" applyFill="1" applyBorder="1" applyAlignment="1">
      <alignment horizontal="left" vertical="center" wrapText="1"/>
    </xf>
    <xf numFmtId="4" fontId="1" fillId="4" borderId="8" xfId="0" applyNumberFormat="1" applyFont="1" applyFill="1" applyBorder="1" applyAlignment="1">
      <alignment horizontal="left" vertical="center" wrapText="1"/>
    </xf>
    <xf numFmtId="4" fontId="1" fillId="0" borderId="8" xfId="0" applyNumberFormat="1" applyFont="1" applyFill="1" applyBorder="1" applyAlignment="1">
      <alignment horizontal="right" vertical="center" wrapText="1"/>
    </xf>
    <xf numFmtId="0" fontId="3" fillId="2" borderId="0" xfId="0" applyFont="1" applyFill="1" applyBorder="1" applyAlignment="1">
      <alignment horizontal="center" vertical="center"/>
    </xf>
    <xf numFmtId="4" fontId="1" fillId="4" borderId="9" xfId="0" applyNumberFormat="1" applyFont="1" applyFill="1" applyBorder="1" applyAlignment="1">
      <alignment horizontal="left" vertical="center" wrapText="1"/>
    </xf>
    <xf numFmtId="4" fontId="1" fillId="4" borderId="7" xfId="0" applyNumberFormat="1" applyFont="1" applyFill="1" applyBorder="1" applyAlignment="1">
      <alignment horizontal="left" vertical="center" wrapText="1"/>
    </xf>
    <xf numFmtId="4" fontId="1" fillId="4" borderId="10" xfId="0" applyNumberFormat="1" applyFont="1" applyFill="1" applyBorder="1" applyAlignment="1">
      <alignment horizontal="left" vertical="center" wrapText="1"/>
    </xf>
    <xf numFmtId="4" fontId="1" fillId="0" borderId="11" xfId="0" applyNumberFormat="1" applyFont="1" applyFill="1" applyBorder="1" applyAlignment="1">
      <alignment vertical="center"/>
    </xf>
    <xf numFmtId="4" fontId="3" fillId="0" borderId="10" xfId="0" applyNumberFormat="1" applyFont="1" applyFill="1" applyBorder="1" applyAlignment="1">
      <alignment vertical="center"/>
    </xf>
    <xf numFmtId="4" fontId="1" fillId="0" borderId="10" xfId="0" applyNumberFormat="1" applyFont="1" applyFill="1" applyBorder="1" applyAlignment="1">
      <alignment vertical="center"/>
    </xf>
    <xf numFmtId="4" fontId="3" fillId="4" borderId="5" xfId="0" applyNumberFormat="1" applyFont="1" applyFill="1" applyBorder="1" applyAlignment="1">
      <alignment horizontal="left" vertical="center" wrapText="1"/>
    </xf>
    <xf numFmtId="4" fontId="3" fillId="4" borderId="12" xfId="0" applyNumberFormat="1" applyFont="1" applyFill="1" applyBorder="1" applyAlignment="1">
      <alignment horizontal="left" vertical="center" wrapText="1"/>
    </xf>
    <xf numFmtId="4" fontId="3" fillId="0" borderId="10" xfId="0" applyNumberFormat="1" applyFont="1" applyFill="1" applyBorder="1" applyAlignment="1">
      <alignment horizontal="right" vertical="center" wrapText="1"/>
    </xf>
    <xf numFmtId="4" fontId="3" fillId="4" borderId="9" xfId="0" applyNumberFormat="1" applyFont="1" applyFill="1" applyBorder="1" applyAlignment="1">
      <alignment horizontal="left" vertical="center" wrapText="1"/>
    </xf>
    <xf numFmtId="4" fontId="3" fillId="4" borderId="10" xfId="0" applyNumberFormat="1" applyFont="1" applyFill="1" applyBorder="1" applyAlignment="1">
      <alignment horizontal="left" vertical="center" wrapText="1"/>
    </xf>
    <xf numFmtId="4" fontId="3" fillId="0" borderId="10" xfId="0" applyNumberFormat="1" applyFont="1" applyFill="1" applyBorder="1" applyAlignment="1">
      <alignment vertical="center" wrapText="1"/>
    </xf>
    <xf numFmtId="4" fontId="1" fillId="2" borderId="0" xfId="0" applyNumberFormat="1" applyFont="1" applyFill="1" applyAlignment="1">
      <alignment vertical="center"/>
    </xf>
    <xf numFmtId="0" fontId="6" fillId="0" borderId="0" xfId="0" applyFont="1"/>
    <xf numFmtId="0" fontId="3" fillId="2" borderId="0" xfId="0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4" fontId="2" fillId="2" borderId="0" xfId="0" applyNumberFormat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1828800</xdr:colOff>
      <xdr:row>0</xdr:row>
      <xdr:rowOff>123827</xdr:rowOff>
    </xdr:from>
    <xdr:ext cx="1178072" cy="1104900"/>
    <xdr:pic>
      <xdr:nvPicPr>
        <xdr:cNvPr id="2" name="Imagem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8365" t="20995" r="12062" b="20297"/>
        <a:stretch/>
      </xdr:blipFill>
      <xdr:spPr>
        <a:xfrm>
          <a:off x="1828800" y="123827"/>
          <a:ext cx="1178072" cy="1104900"/>
        </a:xfrm>
        <a:prstGeom prst="rect">
          <a:avLst/>
        </a:prstGeom>
      </xdr:spPr>
    </xdr:pic>
    <xdr:clientData/>
  </xdr:oneCellAnchor>
  <xdr:oneCellAnchor>
    <xdr:from>
      <xdr:col>3</xdr:col>
      <xdr:colOff>219075</xdr:colOff>
      <xdr:row>1</xdr:row>
      <xdr:rowOff>9525</xdr:rowOff>
    </xdr:from>
    <xdr:ext cx="971550" cy="1121019"/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87125" y="200025"/>
          <a:ext cx="971550" cy="1121019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1828800</xdr:colOff>
      <xdr:row>0</xdr:row>
      <xdr:rowOff>123827</xdr:rowOff>
    </xdr:from>
    <xdr:ext cx="1178072" cy="1104900"/>
    <xdr:pic>
      <xdr:nvPicPr>
        <xdr:cNvPr id="2" name="Imagem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8365" t="20995" r="12062" b="20297"/>
        <a:stretch/>
      </xdr:blipFill>
      <xdr:spPr>
        <a:xfrm>
          <a:off x="1828800" y="123827"/>
          <a:ext cx="1178072" cy="1104900"/>
        </a:xfrm>
        <a:prstGeom prst="rect">
          <a:avLst/>
        </a:prstGeom>
      </xdr:spPr>
    </xdr:pic>
    <xdr:clientData/>
  </xdr:oneCellAnchor>
  <xdr:oneCellAnchor>
    <xdr:from>
      <xdr:col>3</xdr:col>
      <xdr:colOff>219075</xdr:colOff>
      <xdr:row>1</xdr:row>
      <xdr:rowOff>9525</xdr:rowOff>
    </xdr:from>
    <xdr:ext cx="971550" cy="1121019"/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87125" y="200025"/>
          <a:ext cx="971550" cy="1121019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1828800</xdr:colOff>
      <xdr:row>0</xdr:row>
      <xdr:rowOff>123827</xdr:rowOff>
    </xdr:from>
    <xdr:ext cx="1178072" cy="1104900"/>
    <xdr:pic>
      <xdr:nvPicPr>
        <xdr:cNvPr id="2" name="Imagem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8365" t="20995" r="12062" b="20297"/>
        <a:stretch/>
      </xdr:blipFill>
      <xdr:spPr>
        <a:xfrm>
          <a:off x="1828800" y="123827"/>
          <a:ext cx="1178072" cy="1104900"/>
        </a:xfrm>
        <a:prstGeom prst="rect">
          <a:avLst/>
        </a:prstGeom>
      </xdr:spPr>
    </xdr:pic>
    <xdr:clientData/>
  </xdr:oneCellAnchor>
  <xdr:oneCellAnchor>
    <xdr:from>
      <xdr:col>3</xdr:col>
      <xdr:colOff>219075</xdr:colOff>
      <xdr:row>1</xdr:row>
      <xdr:rowOff>9525</xdr:rowOff>
    </xdr:from>
    <xdr:ext cx="971550" cy="1121019"/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87125" y="200025"/>
          <a:ext cx="971550" cy="1121019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V117"/>
  <sheetViews>
    <sheetView showGridLines="0" view="pageBreakPreview" zoomScaleNormal="100" zoomScaleSheetLayoutView="100" workbookViewId="0">
      <pane ySplit="11" topLeftCell="A90" activePane="bottomLeft" state="frozen"/>
      <selection activeCell="A11" sqref="A11"/>
      <selection pane="bottomLeft" activeCell="C107" sqref="C107"/>
    </sheetView>
  </sheetViews>
  <sheetFormatPr defaultColWidth="9.140625" defaultRowHeight="15" customHeight="1" x14ac:dyDescent="0.2"/>
  <cols>
    <col min="1" max="1" width="120.85546875" style="1" customWidth="1"/>
    <col min="2" max="2" width="22.5703125" style="2" customWidth="1"/>
    <col min="3" max="4" width="22.5703125" style="3" customWidth="1"/>
    <col min="5" max="5" width="22.5703125" style="36" customWidth="1"/>
    <col min="6" max="6" width="12.85546875" style="3" bestFit="1" customWidth="1"/>
    <col min="7" max="16384" width="9.140625" style="3"/>
  </cols>
  <sheetData>
    <row r="1" spans="1:8" ht="15" customHeight="1" x14ac:dyDescent="0.25">
      <c r="E1" s="3"/>
    </row>
    <row r="2" spans="1:8" ht="15" customHeight="1" x14ac:dyDescent="0.25">
      <c r="A2" s="43" t="s">
        <v>0</v>
      </c>
      <c r="B2" s="43"/>
      <c r="C2" s="43"/>
      <c r="D2" s="43"/>
      <c r="E2" s="43"/>
      <c r="F2" s="4"/>
      <c r="G2" s="5"/>
      <c r="H2" s="6"/>
    </row>
    <row r="3" spans="1:8" ht="15" customHeight="1" x14ac:dyDescent="0.25">
      <c r="A3" s="44" t="s">
        <v>1</v>
      </c>
      <c r="B3" s="44"/>
      <c r="C3" s="44"/>
      <c r="D3" s="44"/>
      <c r="E3" s="44"/>
      <c r="F3" s="4"/>
      <c r="G3" s="5"/>
      <c r="H3" s="6"/>
    </row>
    <row r="4" spans="1:8" ht="15" customHeight="1" x14ac:dyDescent="0.25">
      <c r="A4" s="44" t="s">
        <v>2</v>
      </c>
      <c r="B4" s="44"/>
      <c r="C4" s="44"/>
      <c r="D4" s="44"/>
      <c r="E4" s="44"/>
      <c r="F4" s="4"/>
      <c r="G4" s="5"/>
      <c r="H4" s="6"/>
    </row>
    <row r="5" spans="1:8" ht="15" customHeight="1" x14ac:dyDescent="0.25">
      <c r="A5" s="44" t="s">
        <v>3</v>
      </c>
      <c r="B5" s="44"/>
      <c r="C5" s="44"/>
      <c r="D5" s="44"/>
      <c r="E5" s="44"/>
      <c r="F5" s="4"/>
    </row>
    <row r="6" spans="1:8" ht="15" customHeight="1" x14ac:dyDescent="0.25">
      <c r="A6" s="44" t="s">
        <v>4</v>
      </c>
      <c r="B6" s="44"/>
      <c r="C6" s="44"/>
      <c r="D6" s="44"/>
      <c r="E6" s="44"/>
      <c r="F6" s="4"/>
    </row>
    <row r="7" spans="1:8" ht="15" customHeight="1" x14ac:dyDescent="0.25">
      <c r="A7" s="44" t="s">
        <v>114</v>
      </c>
      <c r="B7" s="44"/>
      <c r="C7" s="44"/>
      <c r="D7" s="44"/>
      <c r="E7" s="44"/>
      <c r="F7" s="4"/>
    </row>
    <row r="8" spans="1:8" ht="15" customHeight="1" x14ac:dyDescent="0.25">
      <c r="A8" s="7"/>
      <c r="B8" s="8"/>
      <c r="C8" s="8"/>
      <c r="D8" s="8"/>
      <c r="E8" s="8"/>
      <c r="F8" s="4"/>
    </row>
    <row r="9" spans="1:8" ht="15" customHeight="1" x14ac:dyDescent="0.25">
      <c r="A9" s="39" t="s">
        <v>5</v>
      </c>
      <c r="B9" s="39"/>
      <c r="C9" s="39"/>
      <c r="D9" s="39"/>
      <c r="E9" s="9"/>
      <c r="F9" s="9"/>
    </row>
    <row r="10" spans="1:8" s="11" customFormat="1" ht="18" customHeight="1" x14ac:dyDescent="0.15">
      <c r="A10" s="10"/>
      <c r="B10" s="10" t="s">
        <v>6</v>
      </c>
      <c r="C10" s="40" t="s">
        <v>7</v>
      </c>
      <c r="D10" s="41"/>
      <c r="E10" s="10" t="s">
        <v>8</v>
      </c>
    </row>
    <row r="11" spans="1:8" s="11" customFormat="1" ht="18" customHeight="1" x14ac:dyDescent="0.25">
      <c r="A11" s="12"/>
      <c r="B11" s="13" t="s">
        <v>9</v>
      </c>
      <c r="C11" s="14" t="s">
        <v>10</v>
      </c>
      <c r="D11" s="14" t="s">
        <v>11</v>
      </c>
      <c r="E11" s="15" t="s">
        <v>12</v>
      </c>
    </row>
    <row r="12" spans="1:8" ht="15" customHeight="1" x14ac:dyDescent="0.25">
      <c r="A12" s="16" t="s">
        <v>13</v>
      </c>
      <c r="B12" s="17">
        <v>32100608257</v>
      </c>
      <c r="C12" s="17">
        <v>2854558122.5</v>
      </c>
      <c r="D12" s="17">
        <v>2854558122.5</v>
      </c>
      <c r="E12" s="17">
        <v>29246050134.500004</v>
      </c>
      <c r="F12" s="18"/>
    </row>
    <row r="13" spans="1:8" ht="15" customHeight="1" x14ac:dyDescent="0.25">
      <c r="A13" s="19" t="s">
        <v>14</v>
      </c>
      <c r="B13" s="17">
        <v>22339506094</v>
      </c>
      <c r="C13" s="17">
        <v>2048394943.5</v>
      </c>
      <c r="D13" s="17">
        <v>2048394943.5</v>
      </c>
      <c r="E13" s="17">
        <v>20291111150.5</v>
      </c>
      <c r="F13" s="18"/>
    </row>
    <row r="14" spans="1:8" ht="15" customHeight="1" x14ac:dyDescent="0.25">
      <c r="A14" s="20" t="s">
        <v>15</v>
      </c>
      <c r="B14" s="21">
        <v>21161776738</v>
      </c>
      <c r="C14" s="21">
        <v>1971235910.49</v>
      </c>
      <c r="D14" s="21">
        <v>1971235910.49</v>
      </c>
      <c r="E14" s="21">
        <v>19190540827.509998</v>
      </c>
      <c r="F14" s="18"/>
    </row>
    <row r="15" spans="1:8" ht="15" customHeight="1" x14ac:dyDescent="0.25">
      <c r="A15" s="20" t="s">
        <v>16</v>
      </c>
      <c r="B15" s="21">
        <v>1049653311</v>
      </c>
      <c r="C15" s="21">
        <v>67355285.409999996</v>
      </c>
      <c r="D15" s="21">
        <v>67355285.409999996</v>
      </c>
      <c r="E15" s="21">
        <v>982298025.59000003</v>
      </c>
      <c r="F15" s="18"/>
    </row>
    <row r="16" spans="1:8" ht="15" customHeight="1" x14ac:dyDescent="0.25">
      <c r="A16" s="20" t="s">
        <v>17</v>
      </c>
      <c r="B16" s="21">
        <v>153963622</v>
      </c>
      <c r="C16" s="21">
        <v>14965234.939999999</v>
      </c>
      <c r="D16" s="21">
        <v>14965234.939999999</v>
      </c>
      <c r="E16" s="21">
        <v>138998387.06</v>
      </c>
      <c r="F16" s="18"/>
    </row>
    <row r="17" spans="1:22" ht="15" customHeight="1" x14ac:dyDescent="0.25">
      <c r="A17" s="20" t="s">
        <v>18</v>
      </c>
      <c r="B17" s="21">
        <v>1194382769</v>
      </c>
      <c r="C17" s="21">
        <v>95321988.939999998</v>
      </c>
      <c r="D17" s="21">
        <v>95321988.939999998</v>
      </c>
      <c r="E17" s="21">
        <v>1099060780.0599999</v>
      </c>
      <c r="F17" s="18"/>
    </row>
    <row r="18" spans="1:22" ht="15" customHeight="1" x14ac:dyDescent="0.25">
      <c r="A18" s="20" t="s">
        <v>19</v>
      </c>
      <c r="B18" s="21">
        <v>18763777036</v>
      </c>
      <c r="C18" s="21">
        <v>1793593401.2</v>
      </c>
      <c r="D18" s="21">
        <v>1793593401.2</v>
      </c>
      <c r="E18" s="21">
        <v>16970183634.799999</v>
      </c>
      <c r="F18" s="18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</row>
    <row r="19" spans="1:22" ht="15" customHeight="1" x14ac:dyDescent="0.25">
      <c r="A19" s="20" t="s">
        <v>20</v>
      </c>
      <c r="B19" s="21">
        <v>1177729356</v>
      </c>
      <c r="C19" s="21">
        <v>77159033.010000005</v>
      </c>
      <c r="D19" s="21">
        <v>77159033.010000005</v>
      </c>
      <c r="E19" s="21">
        <v>1100570322.99</v>
      </c>
      <c r="F19" s="18"/>
    </row>
    <row r="20" spans="1:22" ht="15" customHeight="1" x14ac:dyDescent="0.25">
      <c r="A20" s="19" t="s">
        <v>21</v>
      </c>
      <c r="B20" s="17">
        <v>684576732</v>
      </c>
      <c r="C20" s="17">
        <v>13487929.539999999</v>
      </c>
      <c r="D20" s="17">
        <v>13487929.539999999</v>
      </c>
      <c r="E20" s="17">
        <v>671088802.46000004</v>
      </c>
      <c r="F20" s="18"/>
    </row>
    <row r="21" spans="1:22" ht="15" customHeight="1" x14ac:dyDescent="0.25">
      <c r="A21" s="19" t="s">
        <v>22</v>
      </c>
      <c r="B21" s="17">
        <v>1144571027</v>
      </c>
      <c r="C21" s="17">
        <v>107496940.21000001</v>
      </c>
      <c r="D21" s="17">
        <v>107496940.21000001</v>
      </c>
      <c r="E21" s="17">
        <v>1037074086.7900002</v>
      </c>
      <c r="F21" s="18"/>
    </row>
    <row r="22" spans="1:22" ht="15" customHeight="1" x14ac:dyDescent="0.25">
      <c r="A22" s="23" t="s">
        <v>23</v>
      </c>
      <c r="B22" s="21">
        <v>13919557</v>
      </c>
      <c r="C22" s="21">
        <v>1265884.06</v>
      </c>
      <c r="D22" s="21">
        <v>1265884.06</v>
      </c>
      <c r="E22" s="21">
        <v>12653672.940000001</v>
      </c>
      <c r="F22" s="18"/>
    </row>
    <row r="23" spans="1:22" ht="15" customHeight="1" x14ac:dyDescent="0.25">
      <c r="A23" s="24" t="s">
        <v>24</v>
      </c>
      <c r="B23" s="21">
        <v>1702557</v>
      </c>
      <c r="C23" s="21">
        <v>89875.78</v>
      </c>
      <c r="D23" s="21">
        <v>89875.78</v>
      </c>
      <c r="E23" s="21">
        <v>1612681.22</v>
      </c>
      <c r="F23" s="18"/>
    </row>
    <row r="24" spans="1:22" ht="15" customHeight="1" x14ac:dyDescent="0.25">
      <c r="A24" s="20" t="s">
        <v>25</v>
      </c>
      <c r="B24" s="21">
        <v>12217000</v>
      </c>
      <c r="C24" s="21">
        <v>1176008.28</v>
      </c>
      <c r="D24" s="21">
        <v>1176008.28</v>
      </c>
      <c r="E24" s="21">
        <v>11040991.720000001</v>
      </c>
      <c r="F24" s="18"/>
    </row>
    <row r="25" spans="1:22" ht="15" customHeight="1" x14ac:dyDescent="0.25">
      <c r="A25" s="20" t="s">
        <v>26</v>
      </c>
      <c r="B25" s="21">
        <v>1128200470</v>
      </c>
      <c r="C25" s="21">
        <v>97618824.110000014</v>
      </c>
      <c r="D25" s="21">
        <v>97618824.110000014</v>
      </c>
      <c r="E25" s="21">
        <v>1030581645.8900001</v>
      </c>
      <c r="F25" s="18"/>
    </row>
    <row r="26" spans="1:22" ht="15" customHeight="1" x14ac:dyDescent="0.25">
      <c r="A26" s="20" t="s">
        <v>27</v>
      </c>
      <c r="B26" s="21">
        <v>541832495</v>
      </c>
      <c r="C26" s="21">
        <v>80189940.450000003</v>
      </c>
      <c r="D26" s="21">
        <v>80189940.450000003</v>
      </c>
      <c r="E26" s="21">
        <v>461642554.55000001</v>
      </c>
      <c r="F26" s="18"/>
    </row>
    <row r="27" spans="1:22" ht="15" customHeight="1" x14ac:dyDescent="0.25">
      <c r="A27" s="20" t="s">
        <v>28</v>
      </c>
      <c r="B27" s="21">
        <v>1422515</v>
      </c>
      <c r="C27" s="21">
        <v>168124.65</v>
      </c>
      <c r="D27" s="21">
        <v>168124.65</v>
      </c>
      <c r="E27" s="21">
        <v>1254390.3500000001</v>
      </c>
      <c r="F27" s="18"/>
    </row>
    <row r="28" spans="1:22" ht="15" customHeight="1" x14ac:dyDescent="0.25">
      <c r="A28" s="20" t="s">
        <v>29</v>
      </c>
      <c r="B28" s="21">
        <v>344738000</v>
      </c>
      <c r="C28" s="21">
        <v>9308443.9499999993</v>
      </c>
      <c r="D28" s="21">
        <v>9308443.9499999993</v>
      </c>
      <c r="E28" s="21">
        <v>335429556.05000001</v>
      </c>
      <c r="F28" s="18"/>
    </row>
    <row r="29" spans="1:22" ht="15" customHeight="1" x14ac:dyDescent="0.25">
      <c r="A29" s="20" t="s">
        <v>30</v>
      </c>
      <c r="B29" s="21">
        <v>17238292</v>
      </c>
      <c r="C29" s="21">
        <v>1477247.64</v>
      </c>
      <c r="D29" s="21">
        <v>1477247.64</v>
      </c>
      <c r="E29" s="21">
        <v>15761044.359999999</v>
      </c>
      <c r="F29" s="18"/>
    </row>
    <row r="30" spans="1:22" ht="15" customHeight="1" x14ac:dyDescent="0.25">
      <c r="A30" s="20" t="s">
        <v>31</v>
      </c>
      <c r="B30" s="21">
        <v>222969168</v>
      </c>
      <c r="C30" s="21">
        <v>6475067.4199999999</v>
      </c>
      <c r="D30" s="21">
        <v>6475067.4199999999</v>
      </c>
      <c r="E30" s="21">
        <v>216494100.58000001</v>
      </c>
      <c r="F30" s="18"/>
    </row>
    <row r="31" spans="1:22" ht="15" customHeight="1" x14ac:dyDescent="0.25">
      <c r="A31" s="20" t="s">
        <v>32</v>
      </c>
      <c r="B31" s="21">
        <v>0</v>
      </c>
      <c r="C31" s="21">
        <v>25782.13</v>
      </c>
      <c r="D31" s="21">
        <v>25782.13</v>
      </c>
      <c r="E31" s="21">
        <v>-25782.13</v>
      </c>
      <c r="F31" s="18"/>
    </row>
    <row r="32" spans="1:22" ht="15" customHeight="1" x14ac:dyDescent="0.25">
      <c r="A32" s="20" t="s">
        <v>33</v>
      </c>
      <c r="B32" s="21">
        <v>0</v>
      </c>
      <c r="C32" s="21">
        <v>25782.13</v>
      </c>
      <c r="D32" s="21">
        <v>25782.13</v>
      </c>
      <c r="E32" s="21">
        <v>-25782.13</v>
      </c>
      <c r="F32" s="18"/>
    </row>
    <row r="33" spans="1:6" ht="15" customHeight="1" x14ac:dyDescent="0.25">
      <c r="A33" s="20" t="s">
        <v>34</v>
      </c>
      <c r="B33" s="21">
        <v>2451000</v>
      </c>
      <c r="C33" s="21">
        <v>8586449.9100000001</v>
      </c>
      <c r="D33" s="21">
        <v>8586449.9100000001</v>
      </c>
      <c r="E33" s="21">
        <v>-6135449.9100000001</v>
      </c>
      <c r="F33" s="18"/>
    </row>
    <row r="34" spans="1:6" ht="15" customHeight="1" x14ac:dyDescent="0.25">
      <c r="A34" s="20" t="s">
        <v>35</v>
      </c>
      <c r="B34" s="21">
        <v>0</v>
      </c>
      <c r="C34" s="21">
        <v>2147.7199999999998</v>
      </c>
      <c r="D34" s="21">
        <v>2147.7199999999998</v>
      </c>
      <c r="E34" s="21">
        <v>-2147.7199999999998</v>
      </c>
      <c r="F34" s="18"/>
    </row>
    <row r="35" spans="1:6" ht="15" customHeight="1" x14ac:dyDescent="0.25">
      <c r="A35" s="20" t="s">
        <v>36</v>
      </c>
      <c r="B35" s="21">
        <v>2451000</v>
      </c>
      <c r="C35" s="21">
        <v>8584302.1899999995</v>
      </c>
      <c r="D35" s="21">
        <v>8584302.1899999995</v>
      </c>
      <c r="E35" s="21">
        <v>-6133302.1899999995</v>
      </c>
      <c r="F35" s="18"/>
    </row>
    <row r="36" spans="1:6" ht="15" customHeight="1" x14ac:dyDescent="0.25">
      <c r="A36" s="19" t="s">
        <v>37</v>
      </c>
      <c r="B36" s="17">
        <v>230000</v>
      </c>
      <c r="C36" s="17">
        <v>160</v>
      </c>
      <c r="D36" s="17">
        <v>160</v>
      </c>
      <c r="E36" s="17">
        <v>229840</v>
      </c>
      <c r="F36" s="18"/>
    </row>
    <row r="37" spans="1:6" ht="15" customHeight="1" x14ac:dyDescent="0.25">
      <c r="A37" s="19" t="s">
        <v>38</v>
      </c>
      <c r="B37" s="17">
        <v>7679666</v>
      </c>
      <c r="C37" s="17">
        <v>486258.8</v>
      </c>
      <c r="D37" s="17">
        <v>486258.8</v>
      </c>
      <c r="E37" s="17">
        <v>7193407.2000000002</v>
      </c>
      <c r="F37" s="18"/>
    </row>
    <row r="38" spans="1:6" ht="15" customHeight="1" x14ac:dyDescent="0.25">
      <c r="A38" s="19" t="s">
        <v>39</v>
      </c>
      <c r="B38" s="17">
        <v>59901372</v>
      </c>
      <c r="C38" s="17">
        <v>7151430.71</v>
      </c>
      <c r="D38" s="17">
        <v>7151430.71</v>
      </c>
      <c r="E38" s="17">
        <v>52749941.289999999</v>
      </c>
      <c r="F38" s="18"/>
    </row>
    <row r="39" spans="1:6" ht="15" customHeight="1" x14ac:dyDescent="0.25">
      <c r="A39" s="19" t="s">
        <v>40</v>
      </c>
      <c r="B39" s="17">
        <v>7274039997</v>
      </c>
      <c r="C39" s="17">
        <v>617273568.56999993</v>
      </c>
      <c r="D39" s="17">
        <v>617273568.56999993</v>
      </c>
      <c r="E39" s="17">
        <v>6656766428.4300003</v>
      </c>
      <c r="F39" s="18"/>
    </row>
    <row r="40" spans="1:6" ht="15" customHeight="1" x14ac:dyDescent="0.25">
      <c r="A40" s="20" t="s">
        <v>41</v>
      </c>
      <c r="B40" s="21">
        <v>5475236496</v>
      </c>
      <c r="C40" s="21">
        <v>458606235.94999993</v>
      </c>
      <c r="D40" s="21">
        <v>458606235.94999993</v>
      </c>
      <c r="E40" s="21">
        <v>5016630260.0499992</v>
      </c>
      <c r="F40" s="18"/>
    </row>
    <row r="41" spans="1:6" ht="15" customHeight="1" x14ac:dyDescent="0.25">
      <c r="A41" s="20" t="s">
        <v>42</v>
      </c>
      <c r="B41" s="21">
        <v>3025442963</v>
      </c>
      <c r="C41" s="21">
        <v>247393809.78</v>
      </c>
      <c r="D41" s="21">
        <v>247393809.78</v>
      </c>
      <c r="E41" s="21">
        <v>2778049153.2199998</v>
      </c>
      <c r="F41" s="18"/>
    </row>
    <row r="42" spans="1:6" ht="15" customHeight="1" x14ac:dyDescent="0.25">
      <c r="A42" s="20" t="s">
        <v>43</v>
      </c>
      <c r="B42" s="21">
        <v>188629247</v>
      </c>
      <c r="C42" s="21">
        <v>16304869.689999999</v>
      </c>
      <c r="D42" s="21">
        <v>16304869.689999999</v>
      </c>
      <c r="E42" s="21">
        <v>172324377.31</v>
      </c>
      <c r="F42" s="18"/>
    </row>
    <row r="43" spans="1:6" ht="15" customHeight="1" x14ac:dyDescent="0.25">
      <c r="A43" s="20" t="s">
        <v>44</v>
      </c>
      <c r="B43" s="21">
        <v>0</v>
      </c>
      <c r="C43" s="21">
        <v>4611596.8899999997</v>
      </c>
      <c r="D43" s="21">
        <v>4611596.8899999997</v>
      </c>
      <c r="E43" s="21">
        <v>-4611596.8899999997</v>
      </c>
      <c r="F43" s="18"/>
    </row>
    <row r="44" spans="1:6" ht="27" customHeight="1" x14ac:dyDescent="0.25">
      <c r="A44" s="20" t="s">
        <v>45</v>
      </c>
      <c r="B44" s="21">
        <v>11221</v>
      </c>
      <c r="C44" s="21">
        <v>0</v>
      </c>
      <c r="D44" s="21">
        <v>0</v>
      </c>
      <c r="E44" s="21">
        <v>11221</v>
      </c>
      <c r="F44" s="18"/>
    </row>
    <row r="45" spans="1:6" ht="15" customHeight="1" x14ac:dyDescent="0.25">
      <c r="A45" s="20" t="s">
        <v>46</v>
      </c>
      <c r="B45" s="21">
        <v>0</v>
      </c>
      <c r="C45" s="21">
        <v>106763.68</v>
      </c>
      <c r="D45" s="21">
        <v>106763.68</v>
      </c>
      <c r="E45" s="21">
        <v>-106763.68</v>
      </c>
      <c r="F45" s="18"/>
    </row>
    <row r="46" spans="1:6" ht="15" customHeight="1" x14ac:dyDescent="0.25">
      <c r="A46" s="20" t="s">
        <v>47</v>
      </c>
      <c r="B46" s="21">
        <v>983812</v>
      </c>
      <c r="C46" s="21">
        <v>161288.53</v>
      </c>
      <c r="D46" s="21">
        <v>161288.53</v>
      </c>
      <c r="E46" s="21">
        <v>822523.47</v>
      </c>
      <c r="F46" s="18"/>
    </row>
    <row r="47" spans="1:6" ht="15" customHeight="1" x14ac:dyDescent="0.25">
      <c r="A47" s="20" t="s">
        <v>48</v>
      </c>
      <c r="B47" s="21">
        <v>306548841</v>
      </c>
      <c r="C47" s="21">
        <v>27236837.59</v>
      </c>
      <c r="D47" s="21">
        <v>27236837.59</v>
      </c>
      <c r="E47" s="21">
        <v>279312003.41000003</v>
      </c>
      <c r="F47" s="18"/>
    </row>
    <row r="48" spans="1:6" ht="15" customHeight="1" x14ac:dyDescent="0.25">
      <c r="A48" s="20" t="s">
        <v>49</v>
      </c>
      <c r="B48" s="21">
        <v>243674654</v>
      </c>
      <c r="C48" s="21">
        <v>21897833.149999999</v>
      </c>
      <c r="D48" s="21">
        <v>21897833.149999999</v>
      </c>
      <c r="E48" s="21">
        <v>221776820.84999999</v>
      </c>
      <c r="F48" s="18"/>
    </row>
    <row r="49" spans="1:6" ht="15" customHeight="1" x14ac:dyDescent="0.25">
      <c r="A49" s="20" t="s">
        <v>50</v>
      </c>
      <c r="B49" s="21">
        <v>537978561</v>
      </c>
      <c r="C49" s="21">
        <v>0</v>
      </c>
      <c r="D49" s="21">
        <v>0</v>
      </c>
      <c r="E49" s="21">
        <v>537978561</v>
      </c>
      <c r="F49" s="18"/>
    </row>
    <row r="50" spans="1:6" ht="15" customHeight="1" x14ac:dyDescent="0.25">
      <c r="A50" s="20" t="s">
        <v>51</v>
      </c>
      <c r="B50" s="21">
        <v>14031462</v>
      </c>
      <c r="C50" s="21">
        <v>1478575.95</v>
      </c>
      <c r="D50" s="21">
        <v>1478575.95</v>
      </c>
      <c r="E50" s="21">
        <v>12552886.050000001</v>
      </c>
      <c r="F50" s="18"/>
    </row>
    <row r="51" spans="1:6" ht="15" customHeight="1" x14ac:dyDescent="0.25">
      <c r="A51" s="20" t="s">
        <v>52</v>
      </c>
      <c r="B51" s="21">
        <v>10273000</v>
      </c>
      <c r="C51" s="21">
        <v>1003500</v>
      </c>
      <c r="D51" s="21">
        <v>1003500</v>
      </c>
      <c r="E51" s="21">
        <v>9269500</v>
      </c>
      <c r="F51" s="18"/>
    </row>
    <row r="52" spans="1:6" ht="20.25" customHeight="1" x14ac:dyDescent="0.25">
      <c r="A52" s="20" t="s">
        <v>53</v>
      </c>
      <c r="B52" s="21">
        <v>711532597</v>
      </c>
      <c r="C52" s="21">
        <v>74184287.519999996</v>
      </c>
      <c r="D52" s="21">
        <v>74184287.519999996</v>
      </c>
      <c r="E52" s="21">
        <v>637348309.48000002</v>
      </c>
      <c r="F52" s="18"/>
    </row>
    <row r="53" spans="1:6" ht="15" customHeight="1" x14ac:dyDescent="0.25">
      <c r="A53" s="20" t="s">
        <v>54</v>
      </c>
      <c r="B53" s="21">
        <v>11052963</v>
      </c>
      <c r="C53" s="21">
        <v>2345714.7000000002</v>
      </c>
      <c r="D53" s="21">
        <v>2345714.7000000002</v>
      </c>
      <c r="E53" s="21">
        <v>8707248.3000000007</v>
      </c>
      <c r="F53" s="18"/>
    </row>
    <row r="54" spans="1:6" ht="27" customHeight="1" x14ac:dyDescent="0.25">
      <c r="A54" s="20" t="s">
        <v>55</v>
      </c>
      <c r="B54" s="21">
        <v>18630163</v>
      </c>
      <c r="C54" s="21">
        <v>0</v>
      </c>
      <c r="D54" s="21">
        <v>0</v>
      </c>
      <c r="E54" s="21">
        <v>18630163</v>
      </c>
      <c r="F54" s="18"/>
    </row>
    <row r="55" spans="1:6" ht="15" customHeight="1" x14ac:dyDescent="0.25">
      <c r="A55" s="20" t="s">
        <v>56</v>
      </c>
      <c r="B55" s="21">
        <v>552000</v>
      </c>
      <c r="C55" s="21">
        <v>0</v>
      </c>
      <c r="D55" s="21">
        <v>0</v>
      </c>
      <c r="E55" s="21">
        <v>552000</v>
      </c>
      <c r="F55" s="18"/>
    </row>
    <row r="56" spans="1:6" ht="15" customHeight="1" x14ac:dyDescent="0.25">
      <c r="A56" s="20" t="s">
        <v>57</v>
      </c>
      <c r="B56" s="21">
        <v>270490</v>
      </c>
      <c r="C56" s="21">
        <v>0</v>
      </c>
      <c r="D56" s="21">
        <v>0</v>
      </c>
      <c r="E56" s="21">
        <v>270490</v>
      </c>
      <c r="F56" s="18"/>
    </row>
    <row r="57" spans="1:6" ht="15" customHeight="1" x14ac:dyDescent="0.25">
      <c r="A57" s="20" t="s">
        <v>58</v>
      </c>
      <c r="B57" s="21">
        <v>75000000</v>
      </c>
      <c r="C57" s="21">
        <v>10920722.880000001</v>
      </c>
      <c r="D57" s="21">
        <v>10920722.880000001</v>
      </c>
      <c r="E57" s="21">
        <v>64079277.119999997</v>
      </c>
      <c r="F57" s="18"/>
    </row>
    <row r="58" spans="1:6" ht="15" customHeight="1" x14ac:dyDescent="0.25">
      <c r="A58" s="20" t="s">
        <v>59</v>
      </c>
      <c r="B58" s="21">
        <v>34000</v>
      </c>
      <c r="C58" s="21">
        <v>0</v>
      </c>
      <c r="D58" s="21">
        <v>0</v>
      </c>
      <c r="E58" s="21">
        <v>34000</v>
      </c>
      <c r="F58" s="18"/>
    </row>
    <row r="59" spans="1:6" ht="15" customHeight="1" x14ac:dyDescent="0.25">
      <c r="A59" s="20" t="s">
        <v>60</v>
      </c>
      <c r="B59" s="21">
        <v>25000000</v>
      </c>
      <c r="C59" s="21">
        <v>0</v>
      </c>
      <c r="D59" s="21">
        <v>0</v>
      </c>
      <c r="E59" s="21">
        <v>25000000</v>
      </c>
      <c r="F59" s="18"/>
    </row>
    <row r="60" spans="1:6" ht="15" customHeight="1" x14ac:dyDescent="0.25">
      <c r="A60" s="20" t="s">
        <v>61</v>
      </c>
      <c r="B60" s="21">
        <v>500000</v>
      </c>
      <c r="C60" s="21">
        <v>0</v>
      </c>
      <c r="D60" s="21">
        <v>0</v>
      </c>
      <c r="E60" s="21">
        <v>500000</v>
      </c>
      <c r="F60" s="18"/>
    </row>
    <row r="61" spans="1:6" ht="15" customHeight="1" x14ac:dyDescent="0.25">
      <c r="A61" s="20" t="s">
        <v>62</v>
      </c>
      <c r="B61" s="21">
        <v>1035000</v>
      </c>
      <c r="C61" s="21">
        <v>0</v>
      </c>
      <c r="D61" s="21">
        <v>0</v>
      </c>
      <c r="E61" s="21">
        <v>1035000</v>
      </c>
      <c r="F61" s="18"/>
    </row>
    <row r="62" spans="1:6" ht="15" customHeight="1" x14ac:dyDescent="0.25">
      <c r="A62" s="20" t="s">
        <v>63</v>
      </c>
      <c r="B62" s="21">
        <v>10000000</v>
      </c>
      <c r="C62" s="21">
        <v>3864374.38</v>
      </c>
      <c r="D62" s="21">
        <v>3864374.38</v>
      </c>
      <c r="E62" s="21">
        <v>6135625.6200000001</v>
      </c>
      <c r="F62" s="18"/>
    </row>
    <row r="63" spans="1:6" ht="15" customHeight="1" x14ac:dyDescent="0.25">
      <c r="A63" s="20" t="s">
        <v>64</v>
      </c>
      <c r="B63" s="21">
        <v>1001118</v>
      </c>
      <c r="C63" s="21">
        <v>0</v>
      </c>
      <c r="D63" s="21">
        <v>0</v>
      </c>
      <c r="E63" s="21">
        <v>1001118</v>
      </c>
      <c r="F63" s="18"/>
    </row>
    <row r="64" spans="1:6" ht="15" customHeight="1" x14ac:dyDescent="0.25">
      <c r="A64" s="20" t="s">
        <v>65</v>
      </c>
      <c r="B64" s="21">
        <v>340000</v>
      </c>
      <c r="C64" s="21">
        <v>0</v>
      </c>
      <c r="D64" s="21">
        <v>0</v>
      </c>
      <c r="E64" s="21">
        <v>340000</v>
      </c>
      <c r="F64" s="18"/>
    </row>
    <row r="65" spans="1:6" ht="15" customHeight="1" x14ac:dyDescent="0.25">
      <c r="A65" s="20" t="s">
        <v>66</v>
      </c>
      <c r="B65" s="21">
        <v>32782880</v>
      </c>
      <c r="C65" s="21">
        <v>0</v>
      </c>
      <c r="D65" s="21">
        <v>0</v>
      </c>
      <c r="E65" s="21">
        <v>32782880</v>
      </c>
      <c r="F65" s="18"/>
    </row>
    <row r="66" spans="1:6" ht="15" customHeight="1" x14ac:dyDescent="0.25">
      <c r="A66" s="20" t="s">
        <v>67</v>
      </c>
      <c r="B66" s="21">
        <v>4500000</v>
      </c>
      <c r="C66" s="21">
        <v>0</v>
      </c>
      <c r="D66" s="21">
        <v>0</v>
      </c>
      <c r="E66" s="21">
        <v>4500000</v>
      </c>
      <c r="F66" s="18"/>
    </row>
    <row r="67" spans="1:6" ht="15" customHeight="1" x14ac:dyDescent="0.25">
      <c r="A67" s="20" t="s">
        <v>68</v>
      </c>
      <c r="B67" s="21">
        <v>550000</v>
      </c>
      <c r="C67" s="21">
        <v>0</v>
      </c>
      <c r="D67" s="21">
        <v>0</v>
      </c>
      <c r="E67" s="21">
        <v>550000</v>
      </c>
      <c r="F67" s="18"/>
    </row>
    <row r="68" spans="1:6" ht="15" customHeight="1" x14ac:dyDescent="0.25">
      <c r="A68" s="20" t="s">
        <v>69</v>
      </c>
      <c r="B68" s="21">
        <v>106639722</v>
      </c>
      <c r="C68" s="21">
        <v>6677875.1299999999</v>
      </c>
      <c r="D68" s="21">
        <v>6677875.1299999999</v>
      </c>
      <c r="E68" s="21">
        <v>99961846.870000005</v>
      </c>
      <c r="F68" s="18"/>
    </row>
    <row r="69" spans="1:6" ht="15" customHeight="1" x14ac:dyDescent="0.25">
      <c r="A69" s="20" t="s">
        <v>70</v>
      </c>
      <c r="B69" s="21">
        <v>35000000</v>
      </c>
      <c r="C69" s="21">
        <v>30344346.789999999</v>
      </c>
      <c r="D69" s="21">
        <v>30344346.789999999</v>
      </c>
      <c r="E69" s="21">
        <v>4655653.2100000009</v>
      </c>
      <c r="F69" s="18"/>
    </row>
    <row r="70" spans="1:6" ht="15" customHeight="1" x14ac:dyDescent="0.25">
      <c r="A70" s="20" t="s">
        <v>71</v>
      </c>
      <c r="B70" s="21">
        <v>101373434</v>
      </c>
      <c r="C70" s="21">
        <v>0</v>
      </c>
      <c r="D70" s="21">
        <v>0</v>
      </c>
      <c r="E70" s="21">
        <v>101373434</v>
      </c>
      <c r="F70" s="18"/>
    </row>
    <row r="71" spans="1:6" ht="15" customHeight="1" x14ac:dyDescent="0.25">
      <c r="A71" s="20" t="s">
        <v>72</v>
      </c>
      <c r="B71" s="21">
        <v>11868368</v>
      </c>
      <c r="C71" s="21">
        <v>10073839.289999999</v>
      </c>
      <c r="D71" s="21">
        <v>10073839.289999999</v>
      </c>
      <c r="E71" s="21">
        <v>1794528.7100000009</v>
      </c>
      <c r="F71" s="18"/>
    </row>
    <row r="72" spans="1:6" ht="15" customHeight="1" x14ac:dyDescent="0.25">
      <c r="A72" s="20" t="s">
        <v>73</v>
      </c>
      <c r="B72" s="21">
        <v>3267484</v>
      </c>
      <c r="C72" s="21">
        <v>983400.74</v>
      </c>
      <c r="D72" s="21">
        <v>983400.74</v>
      </c>
      <c r="E72" s="21">
        <v>2284083.2599999998</v>
      </c>
      <c r="F72" s="18"/>
    </row>
    <row r="73" spans="1:6" ht="15" customHeight="1" x14ac:dyDescent="0.25">
      <c r="A73" s="20" t="s">
        <v>74</v>
      </c>
      <c r="B73" s="21">
        <v>34000</v>
      </c>
      <c r="C73" s="21">
        <v>0</v>
      </c>
      <c r="D73" s="21">
        <v>0</v>
      </c>
      <c r="E73" s="21">
        <v>34000</v>
      </c>
      <c r="F73" s="18"/>
    </row>
    <row r="74" spans="1:6" ht="15" customHeight="1" x14ac:dyDescent="0.25">
      <c r="A74" s="20" t="s">
        <v>75</v>
      </c>
      <c r="B74" s="21">
        <v>3233484</v>
      </c>
      <c r="C74" s="21">
        <v>983400.74</v>
      </c>
      <c r="D74" s="21">
        <v>983400.74</v>
      </c>
      <c r="E74" s="21">
        <v>2250083.2599999998</v>
      </c>
      <c r="F74" s="18"/>
    </row>
    <row r="75" spans="1:6" ht="15" customHeight="1" x14ac:dyDescent="0.25">
      <c r="A75" s="20" t="s">
        <v>76</v>
      </c>
      <c r="B75" s="21">
        <v>16723750</v>
      </c>
      <c r="C75" s="21">
        <v>1283136.1100000001</v>
      </c>
      <c r="D75" s="21">
        <v>1283136.1100000001</v>
      </c>
      <c r="E75" s="21">
        <v>15440613.890000001</v>
      </c>
      <c r="F75" s="18"/>
    </row>
    <row r="76" spans="1:6" ht="15" customHeight="1" x14ac:dyDescent="0.25">
      <c r="A76" s="23" t="s">
        <v>77</v>
      </c>
      <c r="B76" s="21">
        <v>16723750</v>
      </c>
      <c r="C76" s="21">
        <v>1283136.1100000001</v>
      </c>
      <c r="D76" s="21">
        <v>1283136.1100000001</v>
      </c>
      <c r="E76" s="21">
        <v>15440613.890000001</v>
      </c>
      <c r="F76" s="18"/>
    </row>
    <row r="77" spans="1:6" ht="15" customHeight="1" x14ac:dyDescent="0.25">
      <c r="A77" s="25" t="s">
        <v>78</v>
      </c>
      <c r="B77" s="21">
        <v>1778733085</v>
      </c>
      <c r="C77" s="21">
        <v>156400795.77000001</v>
      </c>
      <c r="D77" s="21">
        <v>156400795.77000001</v>
      </c>
      <c r="E77" s="21">
        <v>1622332289.23</v>
      </c>
      <c r="F77" s="18"/>
    </row>
    <row r="78" spans="1:6" ht="19.5" customHeight="1" x14ac:dyDescent="0.25">
      <c r="A78" s="25" t="s">
        <v>79</v>
      </c>
      <c r="B78" s="21">
        <v>1778733085</v>
      </c>
      <c r="C78" s="21">
        <v>156400795.77000001</v>
      </c>
      <c r="D78" s="21">
        <v>156400795.77000001</v>
      </c>
      <c r="E78" s="21">
        <v>1622332289.23</v>
      </c>
      <c r="F78" s="18"/>
    </row>
    <row r="79" spans="1:6" ht="15" customHeight="1" x14ac:dyDescent="0.25">
      <c r="A79" s="25" t="s">
        <v>80</v>
      </c>
      <c r="B79" s="21">
        <v>79182</v>
      </c>
      <c r="C79" s="21">
        <v>0</v>
      </c>
      <c r="D79" s="21">
        <v>0</v>
      </c>
      <c r="E79" s="21">
        <v>79182</v>
      </c>
      <c r="F79" s="18"/>
    </row>
    <row r="80" spans="1:6" ht="15" customHeight="1" x14ac:dyDescent="0.25">
      <c r="A80" s="26" t="s">
        <v>81</v>
      </c>
      <c r="B80" s="21">
        <v>79182</v>
      </c>
      <c r="C80" s="21">
        <v>0</v>
      </c>
      <c r="D80" s="21">
        <v>0</v>
      </c>
      <c r="E80" s="21">
        <v>79182</v>
      </c>
      <c r="F80" s="18"/>
    </row>
    <row r="81" spans="1:6" ht="15" customHeight="1" x14ac:dyDescent="0.25">
      <c r="A81" s="27" t="s">
        <v>82</v>
      </c>
      <c r="B81" s="27">
        <v>590103369</v>
      </c>
      <c r="C81" s="27">
        <v>60266891.170000002</v>
      </c>
      <c r="D81" s="27">
        <v>60266891.170000002</v>
      </c>
      <c r="E81" s="27">
        <v>529836477.83000004</v>
      </c>
      <c r="F81" s="18"/>
    </row>
    <row r="82" spans="1:6" ht="15" customHeight="1" x14ac:dyDescent="0.25">
      <c r="A82" s="28" t="s">
        <v>83</v>
      </c>
      <c r="B82" s="21">
        <v>175313837</v>
      </c>
      <c r="C82" s="21">
        <v>12894892.01</v>
      </c>
      <c r="D82" s="21">
        <v>12894892.01</v>
      </c>
      <c r="E82" s="21">
        <v>162418944.99000001</v>
      </c>
      <c r="F82" s="18"/>
    </row>
    <row r="83" spans="1:6" ht="15" customHeight="1" x14ac:dyDescent="0.25">
      <c r="A83" s="28" t="s">
        <v>84</v>
      </c>
      <c r="B83" s="21">
        <v>65840817</v>
      </c>
      <c r="C83" s="21">
        <v>7862510.5300000003</v>
      </c>
      <c r="D83" s="21">
        <v>7862510.5300000003</v>
      </c>
      <c r="E83" s="21">
        <v>57978306.469999999</v>
      </c>
      <c r="F83" s="18"/>
    </row>
    <row r="84" spans="1:6" ht="15" customHeight="1" x14ac:dyDescent="0.25">
      <c r="A84" s="28" t="s">
        <v>85</v>
      </c>
      <c r="B84" s="21">
        <v>0</v>
      </c>
      <c r="C84" s="21">
        <v>0</v>
      </c>
      <c r="D84" s="21">
        <v>0</v>
      </c>
      <c r="E84" s="21">
        <v>0</v>
      </c>
      <c r="F84" s="18"/>
    </row>
    <row r="85" spans="1:6" ht="15" customHeight="1" x14ac:dyDescent="0.25">
      <c r="A85" s="28" t="s">
        <v>86</v>
      </c>
      <c r="B85" s="21">
        <v>348948715</v>
      </c>
      <c r="C85" s="21">
        <v>39509488.630000003</v>
      </c>
      <c r="D85" s="21">
        <v>39509488.630000003</v>
      </c>
      <c r="E85" s="21">
        <v>309439226.37</v>
      </c>
      <c r="F85" s="18"/>
    </row>
    <row r="86" spans="1:6" ht="15" customHeight="1" x14ac:dyDescent="0.25">
      <c r="A86" s="27" t="s">
        <v>87</v>
      </c>
      <c r="B86" s="27">
        <v>1346091228</v>
      </c>
      <c r="C86" s="27">
        <v>26272195.890000001</v>
      </c>
      <c r="D86" s="27">
        <v>26272195.890000001</v>
      </c>
      <c r="E86" s="27">
        <v>1737955389.96</v>
      </c>
    </row>
    <row r="87" spans="1:6" ht="15" customHeight="1" x14ac:dyDescent="0.25">
      <c r="A87" s="29" t="s">
        <v>88</v>
      </c>
      <c r="B87" s="27">
        <v>723463855</v>
      </c>
      <c r="C87" s="27">
        <v>15631627.18</v>
      </c>
      <c r="D87" s="27">
        <v>15631627.18</v>
      </c>
      <c r="E87" s="27">
        <v>707832227.81999993</v>
      </c>
    </row>
    <row r="88" spans="1:6" ht="15" customHeight="1" x14ac:dyDescent="0.25">
      <c r="A88" s="25" t="s">
        <v>89</v>
      </c>
      <c r="B88" s="21">
        <v>173800429</v>
      </c>
      <c r="C88" s="21">
        <v>0</v>
      </c>
      <c r="D88" s="21">
        <v>0</v>
      </c>
      <c r="E88" s="21">
        <v>173800429</v>
      </c>
    </row>
    <row r="89" spans="1:6" ht="15" customHeight="1" x14ac:dyDescent="0.25">
      <c r="A89" s="25" t="s">
        <v>90</v>
      </c>
      <c r="B89" s="21">
        <v>549663426</v>
      </c>
      <c r="C89" s="21">
        <v>15631627.18</v>
      </c>
      <c r="D89" s="21">
        <v>15631627.18</v>
      </c>
      <c r="E89" s="21">
        <v>534031798.81999999</v>
      </c>
    </row>
    <row r="90" spans="1:6" ht="15" customHeight="1" x14ac:dyDescent="0.25">
      <c r="A90" s="30" t="s">
        <v>91</v>
      </c>
      <c r="B90" s="31">
        <v>6200000</v>
      </c>
      <c r="C90" s="31">
        <v>4208902.25</v>
      </c>
      <c r="D90" s="31">
        <v>4208902.25</v>
      </c>
      <c r="E90" s="17">
        <v>1991097.75</v>
      </c>
    </row>
    <row r="91" spans="1:6" ht="15" customHeight="1" x14ac:dyDescent="0.25">
      <c r="A91" s="19" t="s">
        <v>92</v>
      </c>
      <c r="B91" s="27">
        <v>383868803</v>
      </c>
      <c r="C91" s="27">
        <v>459700</v>
      </c>
      <c r="D91" s="27">
        <v>459700</v>
      </c>
      <c r="E91" s="17">
        <v>383409103</v>
      </c>
    </row>
    <row r="92" spans="1:6" ht="15" customHeight="1" x14ac:dyDescent="0.25">
      <c r="A92" s="20" t="s">
        <v>93</v>
      </c>
      <c r="B92" s="21">
        <v>350358803</v>
      </c>
      <c r="C92" s="21">
        <v>459700</v>
      </c>
      <c r="D92" s="21">
        <v>459700</v>
      </c>
      <c r="E92" s="21">
        <v>349899103</v>
      </c>
    </row>
    <row r="93" spans="1:6" ht="15" customHeight="1" x14ac:dyDescent="0.25">
      <c r="A93" s="20" t="s">
        <v>94</v>
      </c>
      <c r="B93" s="21">
        <v>30000000</v>
      </c>
      <c r="C93" s="21">
        <v>0</v>
      </c>
      <c r="D93" s="21">
        <v>0</v>
      </c>
      <c r="E93" s="21">
        <v>30000000</v>
      </c>
    </row>
    <row r="94" spans="1:6" ht="15" customHeight="1" x14ac:dyDescent="0.25">
      <c r="A94" s="20" t="s">
        <v>95</v>
      </c>
      <c r="B94" s="21">
        <v>3500000</v>
      </c>
      <c r="C94" s="21">
        <v>0</v>
      </c>
      <c r="D94" s="21">
        <v>0</v>
      </c>
      <c r="E94" s="21">
        <v>3500000</v>
      </c>
    </row>
    <row r="95" spans="1:6" ht="15" customHeight="1" x14ac:dyDescent="0.25">
      <c r="A95" s="20" t="s">
        <v>96</v>
      </c>
      <c r="B95" s="21">
        <v>10000</v>
      </c>
      <c r="C95" s="21">
        <v>0</v>
      </c>
      <c r="D95" s="21">
        <v>0</v>
      </c>
      <c r="E95" s="21">
        <v>10000</v>
      </c>
    </row>
    <row r="96" spans="1:6" ht="15" customHeight="1" x14ac:dyDescent="0.25">
      <c r="A96" s="19" t="s">
        <v>97</v>
      </c>
      <c r="B96" s="17">
        <v>232558570</v>
      </c>
      <c r="C96" s="17">
        <v>5971966.46</v>
      </c>
      <c r="D96" s="17">
        <v>5971966.46</v>
      </c>
      <c r="E96" s="17">
        <v>226586603.53999999</v>
      </c>
    </row>
    <row r="97" spans="1:5" ht="15" customHeight="1" x14ac:dyDescent="0.25">
      <c r="A97" s="20" t="s">
        <v>98</v>
      </c>
      <c r="B97" s="21">
        <v>232558570</v>
      </c>
      <c r="C97" s="21">
        <v>5971966.46</v>
      </c>
      <c r="D97" s="21">
        <v>5971966.46</v>
      </c>
      <c r="E97" s="21">
        <v>226586603.53999999</v>
      </c>
    </row>
    <row r="98" spans="1:5" ht="15" customHeight="1" x14ac:dyDescent="0.25">
      <c r="A98" s="19" t="s">
        <v>99</v>
      </c>
      <c r="B98" s="17">
        <v>431589350</v>
      </c>
      <c r="C98" s="17">
        <v>13452992.15</v>
      </c>
      <c r="D98" s="17">
        <v>13452992.15</v>
      </c>
      <c r="E98" s="17">
        <v>418136357.85000002</v>
      </c>
    </row>
    <row r="99" spans="1:5" ht="15" customHeight="1" x14ac:dyDescent="0.25">
      <c r="A99" s="20" t="s">
        <v>100</v>
      </c>
      <c r="B99" s="21">
        <v>411473948</v>
      </c>
      <c r="C99" s="21">
        <v>11178566.699999999</v>
      </c>
      <c r="D99" s="21">
        <v>11178566.699999999</v>
      </c>
      <c r="E99" s="21">
        <v>400295381.30000001</v>
      </c>
    </row>
    <row r="100" spans="1:5" ht="15" customHeight="1" x14ac:dyDescent="0.25">
      <c r="A100" s="20" t="s">
        <v>101</v>
      </c>
      <c r="B100" s="21">
        <v>411473948</v>
      </c>
      <c r="C100" s="21">
        <v>11178566.699999999</v>
      </c>
      <c r="D100" s="21">
        <v>11178566.699999999</v>
      </c>
      <c r="E100" s="21">
        <v>400295381.30000001</v>
      </c>
    </row>
    <row r="101" spans="1:5" ht="15" customHeight="1" x14ac:dyDescent="0.25">
      <c r="A101" s="20" t="s">
        <v>102</v>
      </c>
      <c r="B101" s="21">
        <v>7968367</v>
      </c>
      <c r="C101" s="21">
        <v>3903.81</v>
      </c>
      <c r="D101" s="21">
        <v>3903.81</v>
      </c>
      <c r="E101" s="21">
        <v>7964463.1900000004</v>
      </c>
    </row>
    <row r="102" spans="1:5" ht="15" customHeight="1" x14ac:dyDescent="0.25">
      <c r="A102" s="20" t="s">
        <v>103</v>
      </c>
      <c r="B102" s="21">
        <v>7968367</v>
      </c>
      <c r="C102" s="21">
        <v>3903.81</v>
      </c>
      <c r="D102" s="21">
        <v>3903.81</v>
      </c>
      <c r="E102" s="21">
        <v>7964463.1900000004</v>
      </c>
    </row>
    <row r="103" spans="1:5" ht="15" customHeight="1" x14ac:dyDescent="0.25">
      <c r="A103" s="20" t="s">
        <v>104</v>
      </c>
      <c r="B103" s="21">
        <v>12067035</v>
      </c>
      <c r="C103" s="21">
        <v>2015793.66</v>
      </c>
      <c r="D103" s="21">
        <v>2015793.66</v>
      </c>
      <c r="E103" s="21">
        <v>10051241.34</v>
      </c>
    </row>
    <row r="104" spans="1:5" ht="15" customHeight="1" x14ac:dyDescent="0.25">
      <c r="A104" s="20" t="s">
        <v>105</v>
      </c>
      <c r="B104" s="21">
        <v>12067035</v>
      </c>
      <c r="C104" s="21">
        <v>2015793.66</v>
      </c>
      <c r="D104" s="21">
        <v>2015793.66</v>
      </c>
      <c r="E104" s="21">
        <v>10051241.34</v>
      </c>
    </row>
    <row r="105" spans="1:5" ht="15" customHeight="1" x14ac:dyDescent="0.25">
      <c r="A105" s="20" t="s">
        <v>106</v>
      </c>
      <c r="B105" s="21">
        <v>80000</v>
      </c>
      <c r="C105" s="21">
        <v>254727.98</v>
      </c>
      <c r="D105" s="21">
        <v>254727.98</v>
      </c>
      <c r="E105" s="21">
        <v>-174727.98</v>
      </c>
    </row>
    <row r="106" spans="1:5" ht="15" customHeight="1" x14ac:dyDescent="0.25">
      <c r="A106" s="20" t="s">
        <v>107</v>
      </c>
      <c r="B106" s="21">
        <v>16000</v>
      </c>
      <c r="C106" s="21">
        <v>0</v>
      </c>
      <c r="D106" s="21">
        <v>0</v>
      </c>
      <c r="E106" s="21">
        <v>16000</v>
      </c>
    </row>
    <row r="107" spans="1:5" ht="15" customHeight="1" x14ac:dyDescent="0.25">
      <c r="A107" s="20" t="s">
        <v>108</v>
      </c>
      <c r="B107" s="21">
        <v>64000</v>
      </c>
      <c r="C107" s="21">
        <v>254727.98</v>
      </c>
      <c r="D107" s="21">
        <v>254727.98</v>
      </c>
      <c r="E107" s="21">
        <v>-190727.98</v>
      </c>
    </row>
    <row r="108" spans="1:5" ht="15" customHeight="1" x14ac:dyDescent="0.25">
      <c r="A108" s="19" t="s">
        <v>109</v>
      </c>
      <c r="B108" s="17">
        <v>-8947995837</v>
      </c>
      <c r="C108" s="17">
        <v>-822926818.13999999</v>
      </c>
      <c r="D108" s="17">
        <v>-822926818.13999999</v>
      </c>
      <c r="E108" s="17">
        <v>-8125069018.8599997</v>
      </c>
    </row>
    <row r="109" spans="1:5" ht="15" customHeight="1" x14ac:dyDescent="0.25">
      <c r="A109" s="19" t="s">
        <v>110</v>
      </c>
      <c r="B109" s="17">
        <v>-4291427917</v>
      </c>
      <c r="C109" s="17">
        <v>-491764846.01999998</v>
      </c>
      <c r="D109" s="17">
        <v>-491764846.01999998</v>
      </c>
      <c r="E109" s="17">
        <v>-3799663070.98</v>
      </c>
    </row>
    <row r="110" spans="1:5" ht="15" customHeight="1" x14ac:dyDescent="0.25">
      <c r="A110" s="32" t="s">
        <v>111</v>
      </c>
      <c r="B110" s="17">
        <v>-4656567920</v>
      </c>
      <c r="C110" s="17">
        <v>-331161972.12</v>
      </c>
      <c r="D110" s="17">
        <v>-331161972.12</v>
      </c>
      <c r="E110" s="17">
        <v>-4325405947.8800001</v>
      </c>
    </row>
    <row r="111" spans="1:5" ht="15" customHeight="1" x14ac:dyDescent="0.25">
      <c r="A111" s="33" t="s">
        <v>112</v>
      </c>
      <c r="B111" s="34">
        <v>24930292998</v>
      </c>
      <c r="C111" s="34">
        <v>2071356492.4000001</v>
      </c>
      <c r="D111" s="34">
        <v>2071356492.4000001</v>
      </c>
      <c r="E111" s="17">
        <v>22858936505.599998</v>
      </c>
    </row>
    <row r="112" spans="1:5" ht="15" customHeight="1" x14ac:dyDescent="0.2">
      <c r="C112" s="35"/>
      <c r="D112" s="35"/>
    </row>
    <row r="113" spans="3:4" ht="15" customHeight="1" x14ac:dyDescent="0.2">
      <c r="C113" s="35"/>
      <c r="D113" s="35"/>
    </row>
    <row r="114" spans="3:4" ht="15" customHeight="1" x14ac:dyDescent="0.2">
      <c r="C114" s="35"/>
      <c r="D114" s="35"/>
    </row>
    <row r="115" spans="3:4" ht="15" customHeight="1" x14ac:dyDescent="0.2">
      <c r="C115" s="35"/>
      <c r="D115" s="35"/>
    </row>
    <row r="116" spans="3:4" ht="15" customHeight="1" x14ac:dyDescent="0.2">
      <c r="C116" s="35"/>
      <c r="D116" s="35"/>
    </row>
    <row r="117" spans="3:4" ht="15" customHeight="1" x14ac:dyDescent="0.2">
      <c r="C117" s="35"/>
      <c r="D117" s="35"/>
    </row>
  </sheetData>
  <mergeCells count="9">
    <mergeCell ref="A9:D9"/>
    <mergeCell ref="C10:D10"/>
    <mergeCell ref="I18:V18"/>
    <mergeCell ref="A2:E2"/>
    <mergeCell ref="A3:E3"/>
    <mergeCell ref="A4:E4"/>
    <mergeCell ref="A5:E5"/>
    <mergeCell ref="A6:E6"/>
    <mergeCell ref="A7:E7"/>
  </mergeCells>
  <pageMargins left="0" right="0" top="0" bottom="0" header="0" footer="0"/>
  <pageSetup paperSize="189" scale="45" fitToHeight="2" orientation="portrait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V117"/>
  <sheetViews>
    <sheetView showGridLines="0" view="pageBreakPreview" zoomScaleNormal="100" zoomScaleSheetLayoutView="100" workbookViewId="0">
      <pane ySplit="11" topLeftCell="A84" activePane="bottomLeft" state="frozen"/>
      <selection activeCell="A11" sqref="A11"/>
      <selection pane="bottomLeft" activeCell="B94" sqref="B94"/>
    </sheetView>
  </sheetViews>
  <sheetFormatPr defaultColWidth="9.140625" defaultRowHeight="15" customHeight="1" x14ac:dyDescent="0.2"/>
  <cols>
    <col min="1" max="1" width="120.85546875" style="1" customWidth="1"/>
    <col min="2" max="2" width="22.5703125" style="2" customWidth="1"/>
    <col min="3" max="4" width="22.5703125" style="3" customWidth="1"/>
    <col min="5" max="5" width="22.5703125" style="36" customWidth="1"/>
    <col min="6" max="6" width="12.85546875" style="3" bestFit="1" customWidth="1"/>
    <col min="7" max="16384" width="9.140625" style="3"/>
  </cols>
  <sheetData>
    <row r="1" spans="1:8" ht="15" customHeight="1" x14ac:dyDescent="0.25">
      <c r="E1" s="3"/>
    </row>
    <row r="2" spans="1:8" ht="15" customHeight="1" x14ac:dyDescent="0.25">
      <c r="A2" s="43" t="s">
        <v>115</v>
      </c>
      <c r="B2" s="43"/>
      <c r="C2" s="43"/>
      <c r="D2" s="43"/>
      <c r="E2" s="43"/>
      <c r="F2" s="22"/>
      <c r="G2" s="5"/>
      <c r="H2" s="6"/>
    </row>
    <row r="3" spans="1:8" ht="15" customHeight="1" x14ac:dyDescent="0.25">
      <c r="A3" s="44" t="s">
        <v>1</v>
      </c>
      <c r="B3" s="44"/>
      <c r="C3" s="44"/>
      <c r="D3" s="44"/>
      <c r="E3" s="44"/>
      <c r="F3" s="22"/>
      <c r="G3" s="5"/>
      <c r="H3" s="6"/>
    </row>
    <row r="4" spans="1:8" ht="15" customHeight="1" x14ac:dyDescent="0.25">
      <c r="A4" s="44" t="s">
        <v>2</v>
      </c>
      <c r="B4" s="44"/>
      <c r="C4" s="44"/>
      <c r="D4" s="44"/>
      <c r="E4" s="44"/>
      <c r="F4" s="22"/>
      <c r="G4" s="5"/>
      <c r="H4" s="6"/>
    </row>
    <row r="5" spans="1:8" ht="15" customHeight="1" x14ac:dyDescent="0.25">
      <c r="A5" s="44" t="s">
        <v>3</v>
      </c>
      <c r="B5" s="44"/>
      <c r="C5" s="44"/>
      <c r="D5" s="44"/>
      <c r="E5" s="44"/>
      <c r="F5" s="22"/>
    </row>
    <row r="6" spans="1:8" ht="15" customHeight="1" x14ac:dyDescent="0.25">
      <c r="A6" s="44" t="s">
        <v>4</v>
      </c>
      <c r="B6" s="44"/>
      <c r="C6" s="44"/>
      <c r="D6" s="44"/>
      <c r="E6" s="44"/>
      <c r="F6" s="22"/>
    </row>
    <row r="7" spans="1:8" ht="15" customHeight="1" x14ac:dyDescent="0.25">
      <c r="A7" s="44" t="s">
        <v>113</v>
      </c>
      <c r="B7" s="44"/>
      <c r="C7" s="44"/>
      <c r="D7" s="44"/>
      <c r="E7" s="44"/>
      <c r="F7" s="22"/>
    </row>
    <row r="8" spans="1:8" ht="15" customHeight="1" x14ac:dyDescent="0.25">
      <c r="A8" s="7"/>
      <c r="B8" s="8"/>
      <c r="C8" s="8"/>
      <c r="D8" s="8"/>
      <c r="E8" s="8"/>
      <c r="F8" s="22"/>
    </row>
    <row r="9" spans="1:8" ht="15" customHeight="1" x14ac:dyDescent="0.25">
      <c r="A9" s="39" t="s">
        <v>5</v>
      </c>
      <c r="B9" s="39"/>
      <c r="C9" s="39"/>
      <c r="D9" s="39"/>
      <c r="E9" s="9"/>
      <c r="F9" s="9"/>
    </row>
    <row r="10" spans="1:8" s="11" customFormat="1" ht="18" customHeight="1" x14ac:dyDescent="0.15">
      <c r="A10" s="10"/>
      <c r="B10" s="10" t="s">
        <v>6</v>
      </c>
      <c r="C10" s="40" t="s">
        <v>7</v>
      </c>
      <c r="D10" s="41"/>
      <c r="E10" s="10" t="s">
        <v>8</v>
      </c>
    </row>
    <row r="11" spans="1:8" s="11" customFormat="1" ht="18" customHeight="1" x14ac:dyDescent="0.25">
      <c r="A11" s="12"/>
      <c r="B11" s="13" t="s">
        <v>9</v>
      </c>
      <c r="C11" s="14" t="s">
        <v>10</v>
      </c>
      <c r="D11" s="14" t="s">
        <v>11</v>
      </c>
      <c r="E11" s="15" t="s">
        <v>12</v>
      </c>
    </row>
    <row r="12" spans="1:8" ht="15" customHeight="1" x14ac:dyDescent="0.25">
      <c r="A12" s="16" t="s">
        <v>13</v>
      </c>
      <c r="B12" s="17">
        <v>32160909396.099998</v>
      </c>
      <c r="C12" s="17">
        <v>2965399184.6799998</v>
      </c>
      <c r="D12" s="17">
        <v>5819957307.1800003</v>
      </c>
      <c r="E12" s="17">
        <v>26340952088.919994</v>
      </c>
      <c r="F12" s="18"/>
    </row>
    <row r="13" spans="1:8" ht="15" customHeight="1" x14ac:dyDescent="0.25">
      <c r="A13" s="19" t="s">
        <v>14</v>
      </c>
      <c r="B13" s="17">
        <v>22339506094</v>
      </c>
      <c r="C13" s="17">
        <v>1805729621.7200003</v>
      </c>
      <c r="D13" s="17">
        <v>3854124565.2199998</v>
      </c>
      <c r="E13" s="17">
        <v>18485381528.779999</v>
      </c>
      <c r="F13" s="18"/>
    </row>
    <row r="14" spans="1:8" ht="15" customHeight="1" x14ac:dyDescent="0.25">
      <c r="A14" s="20" t="s">
        <v>15</v>
      </c>
      <c r="B14" s="21">
        <v>21161776738</v>
      </c>
      <c r="C14" s="21">
        <v>1724588309.3200002</v>
      </c>
      <c r="D14" s="21">
        <v>3695824219.8099999</v>
      </c>
      <c r="E14" s="21">
        <v>17465952518.189999</v>
      </c>
      <c r="F14" s="18"/>
    </row>
    <row r="15" spans="1:8" ht="15" customHeight="1" x14ac:dyDescent="0.25">
      <c r="A15" s="20" t="s">
        <v>16</v>
      </c>
      <c r="B15" s="21">
        <v>1049653311</v>
      </c>
      <c r="C15" s="21">
        <v>56971842.490000002</v>
      </c>
      <c r="D15" s="21">
        <v>124327127.90000001</v>
      </c>
      <c r="E15" s="21">
        <v>925326183.10000002</v>
      </c>
      <c r="F15" s="18"/>
    </row>
    <row r="16" spans="1:8" ht="15" customHeight="1" x14ac:dyDescent="0.25">
      <c r="A16" s="20" t="s">
        <v>17</v>
      </c>
      <c r="B16" s="21">
        <v>153963622</v>
      </c>
      <c r="C16" s="21">
        <v>17476440.629999999</v>
      </c>
      <c r="D16" s="21">
        <v>32441675.57</v>
      </c>
      <c r="E16" s="21">
        <v>121521946.43000001</v>
      </c>
      <c r="F16" s="18"/>
    </row>
    <row r="17" spans="1:22" ht="15" customHeight="1" x14ac:dyDescent="0.25">
      <c r="A17" s="20" t="s">
        <v>18</v>
      </c>
      <c r="B17" s="21">
        <v>1194382769</v>
      </c>
      <c r="C17" s="21">
        <v>92029300.819999993</v>
      </c>
      <c r="D17" s="21">
        <v>187351289.75999999</v>
      </c>
      <c r="E17" s="21">
        <v>1007031479.24</v>
      </c>
      <c r="F17" s="18"/>
    </row>
    <row r="18" spans="1:22" ht="15" customHeight="1" x14ac:dyDescent="0.25">
      <c r="A18" s="20" t="s">
        <v>19</v>
      </c>
      <c r="B18" s="21">
        <v>18763777036</v>
      </c>
      <c r="C18" s="21">
        <v>1558110725.3800001</v>
      </c>
      <c r="D18" s="21">
        <v>3351704126.5799999</v>
      </c>
      <c r="E18" s="21">
        <v>15412072909.42</v>
      </c>
      <c r="F18" s="18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</row>
    <row r="19" spans="1:22" ht="15" customHeight="1" x14ac:dyDescent="0.25">
      <c r="A19" s="20" t="s">
        <v>20</v>
      </c>
      <c r="B19" s="21">
        <v>1177729356</v>
      </c>
      <c r="C19" s="21">
        <v>81141312.400000006</v>
      </c>
      <c r="D19" s="21">
        <v>158300345.41</v>
      </c>
      <c r="E19" s="21">
        <v>1019429010.59</v>
      </c>
      <c r="F19" s="18"/>
    </row>
    <row r="20" spans="1:22" ht="15" customHeight="1" x14ac:dyDescent="0.25">
      <c r="A20" s="19" t="s">
        <v>21</v>
      </c>
      <c r="B20" s="17">
        <v>684576732</v>
      </c>
      <c r="C20" s="17">
        <v>53894923.039999999</v>
      </c>
      <c r="D20" s="17">
        <v>67382852.579999998</v>
      </c>
      <c r="E20" s="17">
        <v>617193879.41999996</v>
      </c>
      <c r="F20" s="18"/>
    </row>
    <row r="21" spans="1:22" ht="15" customHeight="1" x14ac:dyDescent="0.25">
      <c r="A21" s="19" t="s">
        <v>22</v>
      </c>
      <c r="B21" s="17">
        <v>1144702078.95</v>
      </c>
      <c r="C21" s="17">
        <v>126789119.90000001</v>
      </c>
      <c r="D21" s="17">
        <v>234286060.10999995</v>
      </c>
      <c r="E21" s="17">
        <v>910416018.84000003</v>
      </c>
      <c r="F21" s="18"/>
    </row>
    <row r="22" spans="1:22" ht="15" customHeight="1" x14ac:dyDescent="0.25">
      <c r="A22" s="23" t="s">
        <v>23</v>
      </c>
      <c r="B22" s="21">
        <v>13919557</v>
      </c>
      <c r="C22" s="21">
        <v>1141425.73</v>
      </c>
      <c r="D22" s="21">
        <v>2407309.79</v>
      </c>
      <c r="E22" s="21">
        <v>11512247.210000001</v>
      </c>
      <c r="F22" s="18"/>
    </row>
    <row r="23" spans="1:22" ht="15" customHeight="1" x14ac:dyDescent="0.25">
      <c r="A23" s="24" t="s">
        <v>24</v>
      </c>
      <c r="B23" s="21">
        <v>1702557</v>
      </c>
      <c r="C23" s="21">
        <v>100633.43</v>
      </c>
      <c r="D23" s="21">
        <v>190509.21</v>
      </c>
      <c r="E23" s="21">
        <v>1512047.79</v>
      </c>
      <c r="F23" s="18"/>
    </row>
    <row r="24" spans="1:22" ht="15" customHeight="1" x14ac:dyDescent="0.25">
      <c r="A24" s="20" t="s">
        <v>25</v>
      </c>
      <c r="B24" s="21">
        <v>12217000</v>
      </c>
      <c r="C24" s="21">
        <v>1040792.3</v>
      </c>
      <c r="D24" s="21">
        <v>2216800.58</v>
      </c>
      <c r="E24" s="21">
        <v>10000199.42</v>
      </c>
      <c r="F24" s="18"/>
    </row>
    <row r="25" spans="1:22" ht="15" customHeight="1" x14ac:dyDescent="0.25">
      <c r="A25" s="20" t="s">
        <v>26</v>
      </c>
      <c r="B25" s="21">
        <v>1128331521.95</v>
      </c>
      <c r="C25" s="21">
        <v>125645232.13</v>
      </c>
      <c r="D25" s="21">
        <v>223264056.23999998</v>
      </c>
      <c r="E25" s="21">
        <v>905067465.71000004</v>
      </c>
      <c r="F25" s="18"/>
    </row>
    <row r="26" spans="1:22" ht="15" customHeight="1" x14ac:dyDescent="0.25">
      <c r="A26" s="20" t="s">
        <v>27</v>
      </c>
      <c r="B26" s="21">
        <v>541963546.95000005</v>
      </c>
      <c r="C26" s="21">
        <v>66344172.100000001</v>
      </c>
      <c r="D26" s="21">
        <v>146534112.55000001</v>
      </c>
      <c r="E26" s="21">
        <v>395429434.40000004</v>
      </c>
      <c r="F26" s="18"/>
    </row>
    <row r="27" spans="1:22" ht="15" customHeight="1" x14ac:dyDescent="0.25">
      <c r="A27" s="20" t="s">
        <v>28</v>
      </c>
      <c r="B27" s="21">
        <v>1422515</v>
      </c>
      <c r="C27" s="21">
        <v>133411.26999999999</v>
      </c>
      <c r="D27" s="21">
        <v>301535.92</v>
      </c>
      <c r="E27" s="21">
        <v>1120979.08</v>
      </c>
      <c r="F27" s="18"/>
    </row>
    <row r="28" spans="1:22" ht="15" customHeight="1" x14ac:dyDescent="0.25">
      <c r="A28" s="20" t="s">
        <v>29</v>
      </c>
      <c r="B28" s="21">
        <v>344738000</v>
      </c>
      <c r="C28" s="21">
        <v>44700109.600000001</v>
      </c>
      <c r="D28" s="21">
        <v>54008553.549999997</v>
      </c>
      <c r="E28" s="21">
        <v>290729446.44999999</v>
      </c>
      <c r="F28" s="18"/>
    </row>
    <row r="29" spans="1:22" ht="15" customHeight="1" x14ac:dyDescent="0.25">
      <c r="A29" s="20" t="s">
        <v>30</v>
      </c>
      <c r="B29" s="21">
        <v>17238292</v>
      </c>
      <c r="C29" s="21">
        <v>1332402.3799999999</v>
      </c>
      <c r="D29" s="21">
        <v>2809650.02</v>
      </c>
      <c r="E29" s="21">
        <v>14428641.98</v>
      </c>
      <c r="F29" s="18"/>
    </row>
    <row r="30" spans="1:22" ht="15" customHeight="1" x14ac:dyDescent="0.25">
      <c r="A30" s="20" t="s">
        <v>31</v>
      </c>
      <c r="B30" s="21">
        <v>222969168</v>
      </c>
      <c r="C30" s="21">
        <v>13135136.779999999</v>
      </c>
      <c r="D30" s="21">
        <v>19610204.199999999</v>
      </c>
      <c r="E30" s="21">
        <v>203358963.80000001</v>
      </c>
      <c r="F30" s="18"/>
    </row>
    <row r="31" spans="1:22" ht="15" customHeight="1" x14ac:dyDescent="0.25">
      <c r="A31" s="20" t="s">
        <v>32</v>
      </c>
      <c r="B31" s="21">
        <v>0</v>
      </c>
      <c r="C31" s="21">
        <v>0</v>
      </c>
      <c r="D31" s="21">
        <v>25782.13</v>
      </c>
      <c r="E31" s="21">
        <v>-25782.13</v>
      </c>
      <c r="F31" s="18"/>
    </row>
    <row r="32" spans="1:22" ht="15" customHeight="1" x14ac:dyDescent="0.25">
      <c r="A32" s="20" t="s">
        <v>33</v>
      </c>
      <c r="B32" s="21">
        <v>0</v>
      </c>
      <c r="C32" s="21">
        <v>0</v>
      </c>
      <c r="D32" s="21">
        <v>25782.13</v>
      </c>
      <c r="E32" s="21">
        <v>-25782.13</v>
      </c>
      <c r="F32" s="18"/>
    </row>
    <row r="33" spans="1:6" ht="15" customHeight="1" x14ac:dyDescent="0.25">
      <c r="A33" s="20" t="s">
        <v>34</v>
      </c>
      <c r="B33" s="21">
        <v>2451000</v>
      </c>
      <c r="C33" s="21">
        <v>2462.04</v>
      </c>
      <c r="D33" s="21">
        <v>8588911.9500000011</v>
      </c>
      <c r="E33" s="21">
        <v>-6137911.9500000011</v>
      </c>
      <c r="F33" s="18"/>
    </row>
    <row r="34" spans="1:6" ht="15" customHeight="1" x14ac:dyDescent="0.25">
      <c r="A34" s="20" t="s">
        <v>35</v>
      </c>
      <c r="B34" s="21">
        <v>0</v>
      </c>
      <c r="C34" s="21">
        <v>170.66</v>
      </c>
      <c r="D34" s="21">
        <v>2318.38</v>
      </c>
      <c r="E34" s="21">
        <v>-2318.38</v>
      </c>
      <c r="F34" s="18"/>
    </row>
    <row r="35" spans="1:6" ht="15" customHeight="1" x14ac:dyDescent="0.25">
      <c r="A35" s="20" t="s">
        <v>36</v>
      </c>
      <c r="B35" s="21">
        <v>2451000</v>
      </c>
      <c r="C35" s="21">
        <v>2291.38</v>
      </c>
      <c r="D35" s="21">
        <v>8586593.5700000003</v>
      </c>
      <c r="E35" s="21">
        <v>-6135593.5700000003</v>
      </c>
      <c r="F35" s="18"/>
    </row>
    <row r="36" spans="1:6" ht="15" customHeight="1" x14ac:dyDescent="0.25">
      <c r="A36" s="19" t="s">
        <v>37</v>
      </c>
      <c r="B36" s="17">
        <v>230000</v>
      </c>
      <c r="C36" s="17">
        <v>0</v>
      </c>
      <c r="D36" s="17">
        <v>160</v>
      </c>
      <c r="E36" s="17">
        <v>229840</v>
      </c>
      <c r="F36" s="18"/>
    </row>
    <row r="37" spans="1:6" ht="15" customHeight="1" x14ac:dyDescent="0.25">
      <c r="A37" s="19" t="s">
        <v>38</v>
      </c>
      <c r="B37" s="17">
        <v>7679666</v>
      </c>
      <c r="C37" s="17">
        <v>283156.06</v>
      </c>
      <c r="D37" s="17">
        <v>769414.86</v>
      </c>
      <c r="E37" s="17">
        <v>6910251.1399999997</v>
      </c>
      <c r="F37" s="18"/>
    </row>
    <row r="38" spans="1:6" ht="15" customHeight="1" x14ac:dyDescent="0.25">
      <c r="A38" s="19" t="s">
        <v>39</v>
      </c>
      <c r="B38" s="17">
        <v>59901372</v>
      </c>
      <c r="C38" s="17">
        <v>4303073.2</v>
      </c>
      <c r="D38" s="17">
        <v>11454503.91</v>
      </c>
      <c r="E38" s="17">
        <v>48446868.090000004</v>
      </c>
      <c r="F38" s="18"/>
    </row>
    <row r="39" spans="1:6" ht="15" customHeight="1" x14ac:dyDescent="0.25">
      <c r="A39" s="19" t="s">
        <v>40</v>
      </c>
      <c r="B39" s="17">
        <v>7334210084.1499996</v>
      </c>
      <c r="C39" s="17">
        <v>902183366.36999989</v>
      </c>
      <c r="D39" s="17">
        <v>1519456934.9400003</v>
      </c>
      <c r="E39" s="17">
        <v>5814753149.21</v>
      </c>
      <c r="F39" s="18"/>
    </row>
    <row r="40" spans="1:6" ht="15" customHeight="1" x14ac:dyDescent="0.25">
      <c r="A40" s="20" t="s">
        <v>41</v>
      </c>
      <c r="B40" s="21">
        <v>5535406583.1499996</v>
      </c>
      <c r="C40" s="21">
        <v>760397960.5999999</v>
      </c>
      <c r="D40" s="21">
        <v>1219004196.5500002</v>
      </c>
      <c r="E40" s="21">
        <v>4316402386.6000004</v>
      </c>
      <c r="F40" s="18"/>
    </row>
    <row r="41" spans="1:6" ht="15" customHeight="1" x14ac:dyDescent="0.25">
      <c r="A41" s="20" t="s">
        <v>42</v>
      </c>
      <c r="B41" s="21">
        <v>3025442963</v>
      </c>
      <c r="C41" s="21">
        <v>350414830.81999999</v>
      </c>
      <c r="D41" s="21">
        <v>597808640.60000002</v>
      </c>
      <c r="E41" s="21">
        <v>2427634322.4000001</v>
      </c>
      <c r="F41" s="18"/>
    </row>
    <row r="42" spans="1:6" ht="15" customHeight="1" x14ac:dyDescent="0.25">
      <c r="A42" s="20" t="s">
        <v>43</v>
      </c>
      <c r="B42" s="21">
        <v>188629247</v>
      </c>
      <c r="C42" s="21">
        <v>16957947.510000002</v>
      </c>
      <c r="D42" s="21">
        <v>33262817.199999999</v>
      </c>
      <c r="E42" s="21">
        <v>155366429.80000001</v>
      </c>
      <c r="F42" s="18"/>
    </row>
    <row r="43" spans="1:6" ht="15" customHeight="1" x14ac:dyDescent="0.25">
      <c r="A43" s="20" t="s">
        <v>44</v>
      </c>
      <c r="B43" s="21">
        <v>0</v>
      </c>
      <c r="C43" s="21">
        <v>0</v>
      </c>
      <c r="D43" s="21">
        <v>4611596.8899999997</v>
      </c>
      <c r="E43" s="21">
        <v>-4611596.8899999997</v>
      </c>
      <c r="F43" s="18"/>
    </row>
    <row r="44" spans="1:6" ht="27" customHeight="1" x14ac:dyDescent="0.25">
      <c r="A44" s="20" t="s">
        <v>45</v>
      </c>
      <c r="B44" s="21">
        <v>11221</v>
      </c>
      <c r="C44" s="21">
        <v>0</v>
      </c>
      <c r="D44" s="21">
        <v>0</v>
      </c>
      <c r="E44" s="21">
        <v>11221</v>
      </c>
      <c r="F44" s="18"/>
    </row>
    <row r="45" spans="1:6" ht="15" customHeight="1" x14ac:dyDescent="0.25">
      <c r="A45" s="20" t="s">
        <v>46</v>
      </c>
      <c r="B45" s="21">
        <v>0</v>
      </c>
      <c r="C45" s="21">
        <v>0</v>
      </c>
      <c r="D45" s="21">
        <v>106763.68</v>
      </c>
      <c r="E45" s="21">
        <v>-106763.68</v>
      </c>
      <c r="F45" s="18"/>
    </row>
    <row r="46" spans="1:6" ht="15" customHeight="1" x14ac:dyDescent="0.25">
      <c r="A46" s="20" t="s">
        <v>47</v>
      </c>
      <c r="B46" s="21">
        <v>983812</v>
      </c>
      <c r="C46" s="21">
        <v>237042.7</v>
      </c>
      <c r="D46" s="21">
        <v>398331.23</v>
      </c>
      <c r="E46" s="21">
        <v>585480.77</v>
      </c>
      <c r="F46" s="18"/>
    </row>
    <row r="47" spans="1:6" ht="15" customHeight="1" x14ac:dyDescent="0.25">
      <c r="A47" s="20" t="s">
        <v>48</v>
      </c>
      <c r="B47" s="21">
        <v>306548841</v>
      </c>
      <c r="C47" s="21">
        <v>32603172.449999999</v>
      </c>
      <c r="D47" s="21">
        <v>59840010.039999999</v>
      </c>
      <c r="E47" s="21">
        <v>246708830.96000001</v>
      </c>
      <c r="F47" s="18"/>
    </row>
    <row r="48" spans="1:6" ht="15" customHeight="1" x14ac:dyDescent="0.25">
      <c r="A48" s="20" t="s">
        <v>49</v>
      </c>
      <c r="B48" s="21">
        <v>243674654</v>
      </c>
      <c r="C48" s="21">
        <v>24915452.190000001</v>
      </c>
      <c r="D48" s="21">
        <v>46813285.340000004</v>
      </c>
      <c r="E48" s="21">
        <v>196861368.66</v>
      </c>
      <c r="F48" s="18"/>
    </row>
    <row r="49" spans="1:6" ht="15" customHeight="1" x14ac:dyDescent="0.25">
      <c r="A49" s="20" t="s">
        <v>50</v>
      </c>
      <c r="B49" s="21">
        <v>537978561</v>
      </c>
      <c r="C49" s="21">
        <v>202886068.71000001</v>
      </c>
      <c r="D49" s="21">
        <v>202886068.71000001</v>
      </c>
      <c r="E49" s="21">
        <v>335092492.28999996</v>
      </c>
      <c r="F49" s="18"/>
    </row>
    <row r="50" spans="1:6" ht="15" customHeight="1" x14ac:dyDescent="0.25">
      <c r="A50" s="20" t="s">
        <v>51</v>
      </c>
      <c r="B50" s="21">
        <v>14031462</v>
      </c>
      <c r="C50" s="21">
        <v>1399167.77</v>
      </c>
      <c r="D50" s="21">
        <v>2877743.72</v>
      </c>
      <c r="E50" s="21">
        <v>11153718.279999999</v>
      </c>
      <c r="F50" s="18"/>
    </row>
    <row r="51" spans="1:6" ht="15" customHeight="1" x14ac:dyDescent="0.25">
      <c r="A51" s="20" t="s">
        <v>52</v>
      </c>
      <c r="B51" s="21">
        <v>10273000</v>
      </c>
      <c r="C51" s="21">
        <v>1003500</v>
      </c>
      <c r="D51" s="21">
        <v>2007000</v>
      </c>
      <c r="E51" s="21">
        <v>8266000</v>
      </c>
      <c r="F51" s="18"/>
    </row>
    <row r="52" spans="1:6" ht="20.25" customHeight="1" x14ac:dyDescent="0.25">
      <c r="A52" s="20" t="s">
        <v>53</v>
      </c>
      <c r="B52" s="21">
        <v>711532597</v>
      </c>
      <c r="C52" s="21">
        <v>98623891.739999995</v>
      </c>
      <c r="D52" s="21">
        <v>172808179.25999999</v>
      </c>
      <c r="E52" s="21">
        <v>538724417.74000001</v>
      </c>
      <c r="F52" s="18"/>
    </row>
    <row r="53" spans="1:6" ht="15" customHeight="1" x14ac:dyDescent="0.25">
      <c r="A53" s="20" t="s">
        <v>54</v>
      </c>
      <c r="B53" s="21">
        <v>11052963</v>
      </c>
      <c r="C53" s="21">
        <v>854776.56</v>
      </c>
      <c r="D53" s="21">
        <v>3200491.26</v>
      </c>
      <c r="E53" s="21">
        <v>7852471.7400000002</v>
      </c>
      <c r="F53" s="18"/>
    </row>
    <row r="54" spans="1:6" ht="27" customHeight="1" x14ac:dyDescent="0.25">
      <c r="A54" s="20" t="s">
        <v>55</v>
      </c>
      <c r="B54" s="21">
        <v>18630163</v>
      </c>
      <c r="C54" s="21">
        <v>4562308.5999999996</v>
      </c>
      <c r="D54" s="21">
        <v>4562308.5999999996</v>
      </c>
      <c r="E54" s="21">
        <v>14067854.4</v>
      </c>
      <c r="F54" s="18"/>
    </row>
    <row r="55" spans="1:6" ht="15" customHeight="1" x14ac:dyDescent="0.25">
      <c r="A55" s="20" t="s">
        <v>56</v>
      </c>
      <c r="B55" s="21">
        <v>552000</v>
      </c>
      <c r="C55" s="21">
        <v>0</v>
      </c>
      <c r="D55" s="21">
        <v>0</v>
      </c>
      <c r="E55" s="21">
        <v>552000</v>
      </c>
      <c r="F55" s="18"/>
    </row>
    <row r="56" spans="1:6" ht="15" customHeight="1" x14ac:dyDescent="0.25">
      <c r="A56" s="20" t="s">
        <v>57</v>
      </c>
      <c r="B56" s="21">
        <v>270490</v>
      </c>
      <c r="C56" s="21">
        <v>0</v>
      </c>
      <c r="D56" s="21">
        <v>0</v>
      </c>
      <c r="E56" s="21">
        <v>270490</v>
      </c>
      <c r="F56" s="18"/>
    </row>
    <row r="57" spans="1:6" ht="15" customHeight="1" x14ac:dyDescent="0.25">
      <c r="A57" s="20" t="s">
        <v>58</v>
      </c>
      <c r="B57" s="21">
        <v>75000000</v>
      </c>
      <c r="C57" s="21">
        <v>8971774.2899999991</v>
      </c>
      <c r="D57" s="21">
        <v>19892497.170000002</v>
      </c>
      <c r="E57" s="21">
        <v>55107502.829999998</v>
      </c>
      <c r="F57" s="18"/>
    </row>
    <row r="58" spans="1:6" ht="15" customHeight="1" x14ac:dyDescent="0.25">
      <c r="A58" s="20" t="s">
        <v>59</v>
      </c>
      <c r="B58" s="21">
        <v>34000</v>
      </c>
      <c r="C58" s="21">
        <v>0</v>
      </c>
      <c r="D58" s="21">
        <v>0</v>
      </c>
      <c r="E58" s="21">
        <v>34000</v>
      </c>
      <c r="F58" s="18"/>
    </row>
    <row r="59" spans="1:6" ht="15" customHeight="1" x14ac:dyDescent="0.25">
      <c r="A59" s="20" t="s">
        <v>60</v>
      </c>
      <c r="B59" s="21">
        <v>25000000</v>
      </c>
      <c r="C59" s="21">
        <v>0</v>
      </c>
      <c r="D59" s="21">
        <v>0</v>
      </c>
      <c r="E59" s="21">
        <v>25000000</v>
      </c>
      <c r="F59" s="18"/>
    </row>
    <row r="60" spans="1:6" ht="15" customHeight="1" x14ac:dyDescent="0.25">
      <c r="A60" s="20" t="s">
        <v>61</v>
      </c>
      <c r="B60" s="21">
        <v>500000</v>
      </c>
      <c r="C60" s="21">
        <v>0</v>
      </c>
      <c r="D60" s="21">
        <v>0</v>
      </c>
      <c r="E60" s="21">
        <v>500000</v>
      </c>
      <c r="F60" s="18"/>
    </row>
    <row r="61" spans="1:6" ht="15" customHeight="1" x14ac:dyDescent="0.25">
      <c r="A61" s="20" t="s">
        <v>62</v>
      </c>
      <c r="B61" s="21">
        <v>1035000</v>
      </c>
      <c r="C61" s="21">
        <v>0</v>
      </c>
      <c r="D61" s="21">
        <v>0</v>
      </c>
      <c r="E61" s="21">
        <v>1035000</v>
      </c>
      <c r="F61" s="18"/>
    </row>
    <row r="62" spans="1:6" ht="15" customHeight="1" x14ac:dyDescent="0.25">
      <c r="A62" s="20" t="s">
        <v>63</v>
      </c>
      <c r="B62" s="21">
        <v>10000000</v>
      </c>
      <c r="C62" s="21">
        <v>1546191.81</v>
      </c>
      <c r="D62" s="21">
        <v>5410566.1900000004</v>
      </c>
      <c r="E62" s="21">
        <v>4589433.8099999996</v>
      </c>
      <c r="F62" s="18"/>
    </row>
    <row r="63" spans="1:6" ht="15" customHeight="1" x14ac:dyDescent="0.25">
      <c r="A63" s="20" t="s">
        <v>64</v>
      </c>
      <c r="B63" s="21">
        <v>1001118</v>
      </c>
      <c r="C63" s="21">
        <v>2031755.47</v>
      </c>
      <c r="D63" s="21">
        <v>2031755.47</v>
      </c>
      <c r="E63" s="21">
        <v>-1030637.47</v>
      </c>
      <c r="F63" s="18"/>
    </row>
    <row r="64" spans="1:6" ht="15" customHeight="1" x14ac:dyDescent="0.25">
      <c r="A64" s="20" t="s">
        <v>65</v>
      </c>
      <c r="B64" s="21">
        <v>340000</v>
      </c>
      <c r="C64" s="21">
        <v>15797.25</v>
      </c>
      <c r="D64" s="21">
        <v>15797.25</v>
      </c>
      <c r="E64" s="21">
        <v>324202.75</v>
      </c>
      <c r="F64" s="18"/>
    </row>
    <row r="65" spans="1:6" ht="15" customHeight="1" x14ac:dyDescent="0.25">
      <c r="A65" s="20" t="s">
        <v>66</v>
      </c>
      <c r="B65" s="21">
        <v>32782880</v>
      </c>
      <c r="C65" s="21">
        <v>6690000</v>
      </c>
      <c r="D65" s="21">
        <v>6690000</v>
      </c>
      <c r="E65" s="21">
        <v>26092880</v>
      </c>
      <c r="F65" s="18"/>
    </row>
    <row r="66" spans="1:6" ht="15" customHeight="1" x14ac:dyDescent="0.25">
      <c r="A66" s="20" t="s">
        <v>67</v>
      </c>
      <c r="B66" s="21">
        <v>4500000</v>
      </c>
      <c r="C66" s="21">
        <v>0</v>
      </c>
      <c r="D66" s="21">
        <v>0</v>
      </c>
      <c r="E66" s="21">
        <v>4500000</v>
      </c>
      <c r="F66" s="18"/>
    </row>
    <row r="67" spans="1:6" ht="15" customHeight="1" x14ac:dyDescent="0.25">
      <c r="A67" s="20" t="s">
        <v>68</v>
      </c>
      <c r="B67" s="21">
        <v>550000</v>
      </c>
      <c r="C67" s="21">
        <v>0</v>
      </c>
      <c r="D67" s="21">
        <v>0</v>
      </c>
      <c r="E67" s="21">
        <v>550000</v>
      </c>
      <c r="F67" s="18"/>
    </row>
    <row r="68" spans="1:6" ht="15" customHeight="1" x14ac:dyDescent="0.25">
      <c r="A68" s="20" t="s">
        <v>69</v>
      </c>
      <c r="B68" s="21">
        <v>106639722</v>
      </c>
      <c r="C68" s="21">
        <v>6677875.1299999999</v>
      </c>
      <c r="D68" s="21">
        <v>13355750.26</v>
      </c>
      <c r="E68" s="21">
        <v>93283971.739999995</v>
      </c>
      <c r="F68" s="18"/>
    </row>
    <row r="69" spans="1:6" ht="15" customHeight="1" x14ac:dyDescent="0.25">
      <c r="A69" s="20" t="s">
        <v>70</v>
      </c>
      <c r="B69" s="21">
        <v>35000000</v>
      </c>
      <c r="C69" s="21">
        <v>0</v>
      </c>
      <c r="D69" s="21">
        <v>30344346.789999999</v>
      </c>
      <c r="E69" s="21">
        <v>4655653.2100000009</v>
      </c>
      <c r="F69" s="18"/>
    </row>
    <row r="70" spans="1:6" ht="15" customHeight="1" x14ac:dyDescent="0.25">
      <c r="A70" s="20" t="s">
        <v>71</v>
      </c>
      <c r="B70" s="21">
        <v>101373434</v>
      </c>
      <c r="C70" s="21">
        <v>0</v>
      </c>
      <c r="D70" s="21">
        <v>0</v>
      </c>
      <c r="E70" s="21">
        <v>101373434</v>
      </c>
      <c r="F70" s="18"/>
    </row>
    <row r="71" spans="1:6" ht="15" customHeight="1" x14ac:dyDescent="0.25">
      <c r="A71" s="20" t="s">
        <v>72</v>
      </c>
      <c r="B71" s="21">
        <v>72038455.150000006</v>
      </c>
      <c r="C71" s="21">
        <v>6407.6</v>
      </c>
      <c r="D71" s="21">
        <v>10080246.890000001</v>
      </c>
      <c r="E71" s="21">
        <v>61958208.260000005</v>
      </c>
      <c r="F71" s="18"/>
    </row>
    <row r="72" spans="1:6" ht="15" customHeight="1" x14ac:dyDescent="0.25">
      <c r="A72" s="20" t="s">
        <v>73</v>
      </c>
      <c r="B72" s="21">
        <v>3267484</v>
      </c>
      <c r="C72" s="21">
        <v>18143.560000000001</v>
      </c>
      <c r="D72" s="21">
        <v>1001544.3</v>
      </c>
      <c r="E72" s="21">
        <v>2265939.7000000002</v>
      </c>
      <c r="F72" s="18"/>
    </row>
    <row r="73" spans="1:6" ht="15" customHeight="1" x14ac:dyDescent="0.25">
      <c r="A73" s="20" t="s">
        <v>74</v>
      </c>
      <c r="B73" s="21">
        <v>34000</v>
      </c>
      <c r="C73" s="21">
        <v>0</v>
      </c>
      <c r="D73" s="21">
        <v>0</v>
      </c>
      <c r="E73" s="21">
        <v>34000</v>
      </c>
      <c r="F73" s="18"/>
    </row>
    <row r="74" spans="1:6" ht="15" customHeight="1" x14ac:dyDescent="0.25">
      <c r="A74" s="20" t="s">
        <v>75</v>
      </c>
      <c r="B74" s="21">
        <v>3233484</v>
      </c>
      <c r="C74" s="21">
        <v>18143.560000000001</v>
      </c>
      <c r="D74" s="21">
        <v>1001544.3</v>
      </c>
      <c r="E74" s="21">
        <v>2231939.7000000002</v>
      </c>
      <c r="F74" s="18"/>
    </row>
    <row r="75" spans="1:6" ht="15" customHeight="1" x14ac:dyDescent="0.25">
      <c r="A75" s="20" t="s">
        <v>76</v>
      </c>
      <c r="B75" s="21">
        <v>16723750</v>
      </c>
      <c r="C75" s="21">
        <v>333556.53000000003</v>
      </c>
      <c r="D75" s="21">
        <v>1616692.64</v>
      </c>
      <c r="E75" s="21">
        <v>15107057.359999999</v>
      </c>
      <c r="F75" s="18"/>
    </row>
    <row r="76" spans="1:6" ht="15" customHeight="1" x14ac:dyDescent="0.25">
      <c r="A76" s="23" t="s">
        <v>77</v>
      </c>
      <c r="B76" s="21">
        <v>16723750</v>
      </c>
      <c r="C76" s="21">
        <v>333556.53000000003</v>
      </c>
      <c r="D76" s="21">
        <v>1616692.64</v>
      </c>
      <c r="E76" s="21">
        <v>15107057.359999999</v>
      </c>
      <c r="F76" s="18"/>
    </row>
    <row r="77" spans="1:6" ht="15" customHeight="1" x14ac:dyDescent="0.25">
      <c r="A77" s="25" t="s">
        <v>78</v>
      </c>
      <c r="B77" s="21">
        <v>1778733085</v>
      </c>
      <c r="C77" s="21">
        <v>141433705.68000001</v>
      </c>
      <c r="D77" s="21">
        <v>297834501.44999999</v>
      </c>
      <c r="E77" s="21">
        <v>1480898583.55</v>
      </c>
      <c r="F77" s="18"/>
    </row>
    <row r="78" spans="1:6" ht="19.5" customHeight="1" x14ac:dyDescent="0.25">
      <c r="A78" s="25" t="s">
        <v>79</v>
      </c>
      <c r="B78" s="21">
        <v>1778733085</v>
      </c>
      <c r="C78" s="21">
        <v>141433705.68000001</v>
      </c>
      <c r="D78" s="21">
        <v>297834501.44999999</v>
      </c>
      <c r="E78" s="21">
        <v>1480898583.55</v>
      </c>
      <c r="F78" s="18"/>
    </row>
    <row r="79" spans="1:6" ht="15" customHeight="1" x14ac:dyDescent="0.25">
      <c r="A79" s="25" t="s">
        <v>80</v>
      </c>
      <c r="B79" s="21">
        <v>79182</v>
      </c>
      <c r="C79" s="21">
        <v>0</v>
      </c>
      <c r="D79" s="21">
        <v>0</v>
      </c>
      <c r="E79" s="21">
        <v>79182</v>
      </c>
      <c r="F79" s="18"/>
    </row>
    <row r="80" spans="1:6" ht="15" customHeight="1" x14ac:dyDescent="0.25">
      <c r="A80" s="26" t="s">
        <v>81</v>
      </c>
      <c r="B80" s="21">
        <v>79182</v>
      </c>
      <c r="C80" s="21">
        <v>0</v>
      </c>
      <c r="D80" s="21">
        <v>0</v>
      </c>
      <c r="E80" s="21">
        <v>79182</v>
      </c>
      <c r="F80" s="18"/>
    </row>
    <row r="81" spans="1:6" ht="15" customHeight="1" x14ac:dyDescent="0.25">
      <c r="A81" s="27" t="s">
        <v>82</v>
      </c>
      <c r="B81" s="27">
        <v>590103369</v>
      </c>
      <c r="C81" s="27">
        <v>72215924.390000001</v>
      </c>
      <c r="D81" s="27">
        <v>132482815.56</v>
      </c>
      <c r="E81" s="27">
        <v>457620553.44000006</v>
      </c>
      <c r="F81" s="18"/>
    </row>
    <row r="82" spans="1:6" ht="15" customHeight="1" x14ac:dyDescent="0.25">
      <c r="A82" s="28" t="s">
        <v>83</v>
      </c>
      <c r="B82" s="21">
        <v>175313837</v>
      </c>
      <c r="C82" s="21">
        <v>11739710.029999999</v>
      </c>
      <c r="D82" s="21">
        <v>24634602.039999999</v>
      </c>
      <c r="E82" s="21">
        <v>150679234.96000001</v>
      </c>
      <c r="F82" s="18"/>
    </row>
    <row r="83" spans="1:6" ht="15" customHeight="1" x14ac:dyDescent="0.25">
      <c r="A83" s="28" t="s">
        <v>84</v>
      </c>
      <c r="B83" s="21">
        <v>65840817</v>
      </c>
      <c r="C83" s="21">
        <v>13967242.390000001</v>
      </c>
      <c r="D83" s="21">
        <v>21829752.920000002</v>
      </c>
      <c r="E83" s="21">
        <v>44011064.079999998</v>
      </c>
      <c r="F83" s="18"/>
    </row>
    <row r="84" spans="1:6" ht="15" customHeight="1" x14ac:dyDescent="0.25">
      <c r="A84" s="28" t="s">
        <v>85</v>
      </c>
      <c r="B84" s="21">
        <v>0</v>
      </c>
      <c r="C84" s="21">
        <v>0</v>
      </c>
      <c r="D84" s="21">
        <v>0</v>
      </c>
      <c r="E84" s="21">
        <v>0</v>
      </c>
      <c r="F84" s="18"/>
    </row>
    <row r="85" spans="1:6" ht="15" customHeight="1" x14ac:dyDescent="0.25">
      <c r="A85" s="28" t="s">
        <v>86</v>
      </c>
      <c r="B85" s="21">
        <v>348948715</v>
      </c>
      <c r="C85" s="21">
        <v>46508971.969999999</v>
      </c>
      <c r="D85" s="21">
        <v>86018460.599999994</v>
      </c>
      <c r="E85" s="21">
        <v>262930254.40000001</v>
      </c>
      <c r="F85" s="18"/>
    </row>
    <row r="86" spans="1:6" ht="15" customHeight="1" x14ac:dyDescent="0.25">
      <c r="A86" s="27" t="s">
        <v>87</v>
      </c>
      <c r="B86" s="27">
        <v>1346091228</v>
      </c>
      <c r="C86" s="27">
        <v>9918508.4199999999</v>
      </c>
      <c r="D86" s="27">
        <v>36190704.310000002</v>
      </c>
      <c r="E86" s="27">
        <v>1698327683.1999998</v>
      </c>
    </row>
    <row r="87" spans="1:6" ht="15" customHeight="1" x14ac:dyDescent="0.25">
      <c r="A87" s="29" t="s">
        <v>88</v>
      </c>
      <c r="B87" s="27">
        <v>723463855</v>
      </c>
      <c r="C87" s="27">
        <v>0</v>
      </c>
      <c r="D87" s="27">
        <v>15631627.18</v>
      </c>
      <c r="E87" s="27">
        <v>707832227.81999993</v>
      </c>
    </row>
    <row r="88" spans="1:6" ht="15" customHeight="1" x14ac:dyDescent="0.25">
      <c r="A88" s="25" t="s">
        <v>89</v>
      </c>
      <c r="B88" s="21">
        <v>173800429</v>
      </c>
      <c r="C88" s="21">
        <v>0</v>
      </c>
      <c r="D88" s="21">
        <v>0</v>
      </c>
      <c r="E88" s="21">
        <v>173800429</v>
      </c>
    </row>
    <row r="89" spans="1:6" ht="15" customHeight="1" x14ac:dyDescent="0.25">
      <c r="A89" s="25" t="s">
        <v>90</v>
      </c>
      <c r="B89" s="21">
        <v>549663426</v>
      </c>
      <c r="C89" s="21">
        <v>0</v>
      </c>
      <c r="D89" s="21">
        <v>15631627.18</v>
      </c>
      <c r="E89" s="21">
        <v>534031798.81999999</v>
      </c>
    </row>
    <row r="90" spans="1:6" ht="15" customHeight="1" x14ac:dyDescent="0.25">
      <c r="A90" s="30" t="s">
        <v>91</v>
      </c>
      <c r="B90" s="31">
        <v>6200000</v>
      </c>
      <c r="C90" s="31">
        <v>3511098.09</v>
      </c>
      <c r="D90" s="31">
        <v>7720000.3399999999</v>
      </c>
      <c r="E90" s="17">
        <v>-1520000.3399999999</v>
      </c>
    </row>
    <row r="91" spans="1:6" ht="15" customHeight="1" x14ac:dyDescent="0.25">
      <c r="A91" s="19" t="s">
        <v>92</v>
      </c>
      <c r="B91" s="27">
        <v>383868803</v>
      </c>
      <c r="C91" s="27">
        <v>502304.3</v>
      </c>
      <c r="D91" s="27">
        <v>962004.3</v>
      </c>
      <c r="E91" s="17">
        <v>382906798.69999999</v>
      </c>
    </row>
    <row r="92" spans="1:6" ht="15" customHeight="1" x14ac:dyDescent="0.25">
      <c r="A92" s="20" t="s">
        <v>93</v>
      </c>
      <c r="B92" s="21">
        <v>350358803</v>
      </c>
      <c r="C92" s="21">
        <v>502304.3</v>
      </c>
      <c r="D92" s="21">
        <v>962004.3</v>
      </c>
      <c r="E92" s="21">
        <v>349396798.69999999</v>
      </c>
    </row>
    <row r="93" spans="1:6" ht="15" customHeight="1" x14ac:dyDescent="0.25">
      <c r="A93" s="20" t="s">
        <v>94</v>
      </c>
      <c r="B93" s="21">
        <v>30000000</v>
      </c>
      <c r="C93" s="21">
        <v>0</v>
      </c>
      <c r="D93" s="21">
        <v>0</v>
      </c>
      <c r="E93" s="21">
        <v>30000000</v>
      </c>
    </row>
    <row r="94" spans="1:6" ht="15" customHeight="1" x14ac:dyDescent="0.25">
      <c r="A94" s="20" t="s">
        <v>95</v>
      </c>
      <c r="B94" s="21">
        <v>3500000</v>
      </c>
      <c r="C94" s="21">
        <v>0</v>
      </c>
      <c r="D94" s="21">
        <v>0</v>
      </c>
      <c r="E94" s="21">
        <v>3500000</v>
      </c>
    </row>
    <row r="95" spans="1:6" ht="15" customHeight="1" x14ac:dyDescent="0.25">
      <c r="A95" s="20" t="s">
        <v>96</v>
      </c>
      <c r="B95" s="21">
        <v>10000</v>
      </c>
      <c r="C95" s="21">
        <v>0</v>
      </c>
      <c r="D95" s="21">
        <v>0</v>
      </c>
      <c r="E95" s="21">
        <v>10000</v>
      </c>
    </row>
    <row r="96" spans="1:6" ht="15" customHeight="1" x14ac:dyDescent="0.25">
      <c r="A96" s="19" t="s">
        <v>97</v>
      </c>
      <c r="B96" s="17">
        <v>232558570</v>
      </c>
      <c r="C96" s="17">
        <v>5905106.0300000003</v>
      </c>
      <c r="D96" s="17">
        <v>11877072.49</v>
      </c>
      <c r="E96" s="17">
        <v>220681497.50999999</v>
      </c>
    </row>
    <row r="97" spans="1:5" ht="15" customHeight="1" x14ac:dyDescent="0.25">
      <c r="A97" s="20" t="s">
        <v>98</v>
      </c>
      <c r="B97" s="21">
        <v>232558570</v>
      </c>
      <c r="C97" s="21">
        <v>5905106.0300000003</v>
      </c>
      <c r="D97" s="21">
        <v>11877072.49</v>
      </c>
      <c r="E97" s="21">
        <v>220681497.50999999</v>
      </c>
    </row>
    <row r="98" spans="1:5" ht="15" customHeight="1" x14ac:dyDescent="0.25">
      <c r="A98" s="19" t="s">
        <v>99</v>
      </c>
      <c r="B98" s="17">
        <v>431589350</v>
      </c>
      <c r="C98" s="17">
        <v>29709198.34</v>
      </c>
      <c r="D98" s="17">
        <v>43162190.489999995</v>
      </c>
      <c r="E98" s="17">
        <v>388427159.50999999</v>
      </c>
    </row>
    <row r="99" spans="1:5" ht="15" customHeight="1" x14ac:dyDescent="0.25">
      <c r="A99" s="20" t="s">
        <v>100</v>
      </c>
      <c r="B99" s="21">
        <v>411473948</v>
      </c>
      <c r="C99" s="21">
        <v>28082972.050000001</v>
      </c>
      <c r="D99" s="21">
        <v>39261538.75</v>
      </c>
      <c r="E99" s="21">
        <v>372212409.25</v>
      </c>
    </row>
    <row r="100" spans="1:5" ht="15" customHeight="1" x14ac:dyDescent="0.25">
      <c r="A100" s="20" t="s">
        <v>101</v>
      </c>
      <c r="B100" s="21">
        <v>411473948</v>
      </c>
      <c r="C100" s="21">
        <v>28082972.050000001</v>
      </c>
      <c r="D100" s="21">
        <v>39261538.75</v>
      </c>
      <c r="E100" s="21">
        <v>372212409.25</v>
      </c>
    </row>
    <row r="101" spans="1:5" ht="15" customHeight="1" x14ac:dyDescent="0.25">
      <c r="A101" s="20" t="s">
        <v>102</v>
      </c>
      <c r="B101" s="21">
        <v>7968367</v>
      </c>
      <c r="C101" s="21">
        <v>-2050.23</v>
      </c>
      <c r="D101" s="21">
        <v>1853.58</v>
      </c>
      <c r="E101" s="21">
        <v>7966513.4199999999</v>
      </c>
    </row>
    <row r="102" spans="1:5" ht="15" customHeight="1" x14ac:dyDescent="0.25">
      <c r="A102" s="20" t="s">
        <v>103</v>
      </c>
      <c r="B102" s="21">
        <v>7968367</v>
      </c>
      <c r="C102" s="21">
        <v>-2050.23</v>
      </c>
      <c r="D102" s="21">
        <v>1853.58</v>
      </c>
      <c r="E102" s="21">
        <v>7966513.4199999999</v>
      </c>
    </row>
    <row r="103" spans="1:5" ht="15" customHeight="1" x14ac:dyDescent="0.25">
      <c r="A103" s="20" t="s">
        <v>104</v>
      </c>
      <c r="B103" s="21">
        <v>12067035</v>
      </c>
      <c r="C103" s="21">
        <v>1385844.5</v>
      </c>
      <c r="D103" s="21">
        <v>3401638.16</v>
      </c>
      <c r="E103" s="21">
        <v>8665396.8399999999</v>
      </c>
    </row>
    <row r="104" spans="1:5" ht="15" customHeight="1" x14ac:dyDescent="0.25">
      <c r="A104" s="20" t="s">
        <v>105</v>
      </c>
      <c r="B104" s="21">
        <v>12067035</v>
      </c>
      <c r="C104" s="21">
        <v>1385844.5</v>
      </c>
      <c r="D104" s="21">
        <v>3401638.16</v>
      </c>
      <c r="E104" s="21">
        <v>8665396.8399999999</v>
      </c>
    </row>
    <row r="105" spans="1:5" ht="15" customHeight="1" x14ac:dyDescent="0.25">
      <c r="A105" s="20" t="s">
        <v>106</v>
      </c>
      <c r="B105" s="21">
        <v>80000</v>
      </c>
      <c r="C105" s="21">
        <v>242432.02</v>
      </c>
      <c r="D105" s="21">
        <v>497160</v>
      </c>
      <c r="E105" s="21">
        <v>-417160</v>
      </c>
    </row>
    <row r="106" spans="1:5" ht="15" customHeight="1" x14ac:dyDescent="0.25">
      <c r="A106" s="20" t="s">
        <v>107</v>
      </c>
      <c r="B106" s="21">
        <v>16000</v>
      </c>
      <c r="C106" s="21">
        <v>0</v>
      </c>
      <c r="D106" s="21">
        <v>0</v>
      </c>
      <c r="E106" s="21">
        <v>16000</v>
      </c>
    </row>
    <row r="107" spans="1:5" ht="15" customHeight="1" x14ac:dyDescent="0.25">
      <c r="A107" s="20" t="s">
        <v>108</v>
      </c>
      <c r="B107" s="21">
        <v>64000</v>
      </c>
      <c r="C107" s="21">
        <v>242432.02</v>
      </c>
      <c r="D107" s="21">
        <v>497160</v>
      </c>
      <c r="E107" s="21">
        <v>-433160</v>
      </c>
    </row>
    <row r="108" spans="1:5" ht="15" customHeight="1" x14ac:dyDescent="0.25">
      <c r="A108" s="19" t="s">
        <v>109</v>
      </c>
      <c r="B108" s="17">
        <v>-8947995837</v>
      </c>
      <c r="C108" s="17">
        <v>-744311877.24000001</v>
      </c>
      <c r="D108" s="17">
        <v>-1567238695.3800001</v>
      </c>
      <c r="E108" s="17">
        <v>-7380757141.6199999</v>
      </c>
    </row>
    <row r="109" spans="1:5" ht="15" customHeight="1" x14ac:dyDescent="0.25">
      <c r="A109" s="19" t="s">
        <v>110</v>
      </c>
      <c r="B109" s="17">
        <v>-5345125591</v>
      </c>
      <c r="C109" s="17">
        <v>-428367047.57999998</v>
      </c>
      <c r="D109" s="17">
        <v>-920131893.60000002</v>
      </c>
      <c r="E109" s="17">
        <v>-4424993697.3999996</v>
      </c>
    </row>
    <row r="110" spans="1:5" ht="15" customHeight="1" x14ac:dyDescent="0.25">
      <c r="A110" s="32" t="s">
        <v>111</v>
      </c>
      <c r="B110" s="17">
        <v>-3602870246</v>
      </c>
      <c r="C110" s="17">
        <v>-315944829.66000003</v>
      </c>
      <c r="D110" s="17">
        <v>-647106801.77999997</v>
      </c>
      <c r="E110" s="17">
        <v>-2955763444.2200003</v>
      </c>
    </row>
    <row r="111" spans="1:5" ht="15" customHeight="1" x14ac:dyDescent="0.25">
      <c r="A111" s="33" t="s">
        <v>112</v>
      </c>
      <c r="B111" s="34">
        <v>24990594137.099998</v>
      </c>
      <c r="C111" s="34">
        <v>2260715014.1999998</v>
      </c>
      <c r="D111" s="34">
        <v>4332071506.6000004</v>
      </c>
      <c r="E111" s="17">
        <v>20658522630.5</v>
      </c>
    </row>
    <row r="112" spans="1:5" ht="15" customHeight="1" x14ac:dyDescent="0.2">
      <c r="C112" s="35"/>
      <c r="D112" s="35"/>
    </row>
    <row r="113" spans="3:4" ht="15" customHeight="1" x14ac:dyDescent="0.2">
      <c r="C113" s="35"/>
      <c r="D113" s="35"/>
    </row>
    <row r="114" spans="3:4" ht="15" customHeight="1" x14ac:dyDescent="0.2">
      <c r="C114" s="35"/>
      <c r="D114" s="35"/>
    </row>
    <row r="115" spans="3:4" ht="15" customHeight="1" x14ac:dyDescent="0.2">
      <c r="C115" s="35"/>
      <c r="D115" s="35"/>
    </row>
    <row r="116" spans="3:4" ht="15" customHeight="1" x14ac:dyDescent="0.2">
      <c r="C116" s="35"/>
      <c r="D116" s="35"/>
    </row>
    <row r="117" spans="3:4" ht="15" customHeight="1" x14ac:dyDescent="0.2">
      <c r="C117" s="35"/>
      <c r="D117" s="35"/>
    </row>
  </sheetData>
  <mergeCells count="9">
    <mergeCell ref="A9:D9"/>
    <mergeCell ref="C10:D10"/>
    <mergeCell ref="I18:V18"/>
    <mergeCell ref="A2:E2"/>
    <mergeCell ref="A3:E3"/>
    <mergeCell ref="A4:E4"/>
    <mergeCell ref="A5:E5"/>
    <mergeCell ref="A6:E6"/>
    <mergeCell ref="A7:E7"/>
  </mergeCells>
  <pageMargins left="0" right="0" top="0" bottom="0" header="0" footer="0"/>
  <pageSetup paperSize="189" scale="45" fitToHeight="2" orientation="portrait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V117"/>
  <sheetViews>
    <sheetView showGridLines="0" tabSelected="1" view="pageBreakPreview" zoomScaleNormal="100" zoomScaleSheetLayoutView="100" workbookViewId="0">
      <pane ySplit="11" topLeftCell="A12" activePane="bottomLeft" state="frozen"/>
      <selection activeCell="A11" sqref="A11"/>
      <selection pane="bottomLeft" activeCell="A22" sqref="A22"/>
    </sheetView>
  </sheetViews>
  <sheetFormatPr defaultColWidth="9.140625" defaultRowHeight="15" customHeight="1" x14ac:dyDescent="0.2"/>
  <cols>
    <col min="1" max="1" width="120.85546875" style="1" customWidth="1"/>
    <col min="2" max="2" width="22.5703125" style="2" customWidth="1"/>
    <col min="3" max="4" width="22.5703125" style="3" customWidth="1"/>
    <col min="5" max="5" width="22.5703125" style="36" customWidth="1"/>
    <col min="6" max="6" width="12.85546875" style="3" bestFit="1" customWidth="1"/>
    <col min="7" max="16384" width="9.140625" style="3"/>
  </cols>
  <sheetData>
    <row r="1" spans="1:8" ht="15" customHeight="1" x14ac:dyDescent="0.25">
      <c r="E1" s="3"/>
    </row>
    <row r="2" spans="1:8" ht="15" customHeight="1" x14ac:dyDescent="0.25">
      <c r="A2" s="43" t="s">
        <v>116</v>
      </c>
      <c r="B2" s="43"/>
      <c r="C2" s="43"/>
      <c r="D2" s="43"/>
      <c r="E2" s="43"/>
      <c r="F2" s="37"/>
      <c r="G2" s="5"/>
      <c r="H2" s="6"/>
    </row>
    <row r="3" spans="1:8" ht="15" customHeight="1" x14ac:dyDescent="0.25">
      <c r="A3" s="44" t="s">
        <v>1</v>
      </c>
      <c r="B3" s="44"/>
      <c r="C3" s="44"/>
      <c r="D3" s="44"/>
      <c r="E3" s="44"/>
      <c r="F3" s="37"/>
      <c r="G3" s="5"/>
      <c r="H3" s="6"/>
    </row>
    <row r="4" spans="1:8" ht="15" customHeight="1" x14ac:dyDescent="0.25">
      <c r="A4" s="44" t="s">
        <v>2</v>
      </c>
      <c r="B4" s="44"/>
      <c r="C4" s="44"/>
      <c r="D4" s="44"/>
      <c r="E4" s="44"/>
      <c r="F4" s="37"/>
      <c r="G4" s="5"/>
      <c r="H4" s="6"/>
    </row>
    <row r="5" spans="1:8" ht="15" customHeight="1" x14ac:dyDescent="0.25">
      <c r="A5" s="44" t="s">
        <v>3</v>
      </c>
      <c r="B5" s="44"/>
      <c r="C5" s="44"/>
      <c r="D5" s="44"/>
      <c r="E5" s="44"/>
      <c r="F5" s="37"/>
    </row>
    <row r="6" spans="1:8" ht="15" customHeight="1" x14ac:dyDescent="0.25">
      <c r="A6" s="44" t="s">
        <v>4</v>
      </c>
      <c r="B6" s="44"/>
      <c r="C6" s="44"/>
      <c r="D6" s="44"/>
      <c r="E6" s="44"/>
      <c r="F6" s="37"/>
    </row>
    <row r="7" spans="1:8" ht="15" customHeight="1" x14ac:dyDescent="0.25">
      <c r="A7" s="44" t="str">
        <f ca="1">"DEMONSTRATIVO MENSAL DA REALIZAÇÃO DA RECEITA ORÇAMENTÁRIA - "&amp;UPPER(TEXT((TODAY()-30),"MMMM/aaaa"))</f>
        <v>DEMONSTRATIVO MENSAL DA REALIZAÇÃO DA RECEITA ORÇAMENTÁRIA - MARÇO/2024</v>
      </c>
      <c r="B7" s="44"/>
      <c r="C7" s="44"/>
      <c r="D7" s="44"/>
      <c r="E7" s="44"/>
      <c r="F7" s="37"/>
    </row>
    <row r="8" spans="1:8" ht="15" customHeight="1" x14ac:dyDescent="0.25">
      <c r="A8" s="7"/>
      <c r="B8" s="38"/>
      <c r="C8" s="38"/>
      <c r="D8" s="38"/>
      <c r="E8" s="38"/>
      <c r="F8" s="37"/>
    </row>
    <row r="9" spans="1:8" ht="15" customHeight="1" x14ac:dyDescent="0.25">
      <c r="A9" s="39" t="s">
        <v>5</v>
      </c>
      <c r="B9" s="39"/>
      <c r="C9" s="39"/>
      <c r="D9" s="39"/>
      <c r="E9" s="9"/>
      <c r="F9" s="9"/>
    </row>
    <row r="10" spans="1:8" s="11" customFormat="1" ht="18" customHeight="1" x14ac:dyDescent="0.15">
      <c r="A10" s="10"/>
      <c r="B10" s="10" t="s">
        <v>6</v>
      </c>
      <c r="C10" s="40" t="s">
        <v>7</v>
      </c>
      <c r="D10" s="41"/>
      <c r="E10" s="10" t="s">
        <v>8</v>
      </c>
    </row>
    <row r="11" spans="1:8" s="11" customFormat="1" ht="18" customHeight="1" x14ac:dyDescent="0.25">
      <c r="A11" s="12"/>
      <c r="B11" s="13" t="s">
        <v>9</v>
      </c>
      <c r="C11" s="14" t="s">
        <v>10</v>
      </c>
      <c r="D11" s="14" t="s">
        <v>11</v>
      </c>
      <c r="E11" s="15" t="s">
        <v>12</v>
      </c>
    </row>
    <row r="12" spans="1:8" ht="15" customHeight="1" x14ac:dyDescent="0.25">
      <c r="A12" s="16" t="s">
        <v>13</v>
      </c>
      <c r="B12" s="17">
        <v>32160932324.909996</v>
      </c>
      <c r="C12" s="17">
        <v>2717137999.3599997</v>
      </c>
      <c r="D12" s="17">
        <v>8537095306.54</v>
      </c>
      <c r="E12" s="17">
        <v>23623837018.369999</v>
      </c>
      <c r="F12" s="18"/>
    </row>
    <row r="13" spans="1:8" ht="15" customHeight="1" x14ac:dyDescent="0.25">
      <c r="A13" s="19" t="s">
        <v>14</v>
      </c>
      <c r="B13" s="17">
        <v>22339506094</v>
      </c>
      <c r="C13" s="17">
        <v>1908483193.95</v>
      </c>
      <c r="D13" s="17">
        <v>5762607759.1700001</v>
      </c>
      <c r="E13" s="17">
        <v>16576898334.83</v>
      </c>
      <c r="F13" s="18"/>
    </row>
    <row r="14" spans="1:8" ht="15" customHeight="1" x14ac:dyDescent="0.25">
      <c r="A14" s="20" t="s">
        <v>15</v>
      </c>
      <c r="B14" s="21">
        <v>21161776738</v>
      </c>
      <c r="C14" s="21">
        <v>1824013167.9400001</v>
      </c>
      <c r="D14" s="21">
        <v>5519837387.75</v>
      </c>
      <c r="E14" s="21">
        <v>15641939350.25</v>
      </c>
      <c r="F14" s="18"/>
    </row>
    <row r="15" spans="1:8" ht="15" customHeight="1" x14ac:dyDescent="0.25">
      <c r="A15" s="20" t="s">
        <v>16</v>
      </c>
      <c r="B15" s="21">
        <v>1049653311</v>
      </c>
      <c r="C15" s="21">
        <v>94517284.310000002</v>
      </c>
      <c r="D15" s="21">
        <v>218844412.21000001</v>
      </c>
      <c r="E15" s="21">
        <v>830808898.78999996</v>
      </c>
      <c r="F15" s="18"/>
    </row>
    <row r="16" spans="1:8" ht="15" customHeight="1" x14ac:dyDescent="0.25">
      <c r="A16" s="20" t="s">
        <v>17</v>
      </c>
      <c r="B16" s="21">
        <v>153963622</v>
      </c>
      <c r="C16" s="21">
        <v>15127900.380000001</v>
      </c>
      <c r="D16" s="21">
        <v>47569575.950000003</v>
      </c>
      <c r="E16" s="21">
        <v>106394046.05</v>
      </c>
      <c r="F16" s="18"/>
    </row>
    <row r="17" spans="1:22" ht="15" customHeight="1" x14ac:dyDescent="0.25">
      <c r="A17" s="20" t="s">
        <v>18</v>
      </c>
      <c r="B17" s="21">
        <v>1194382769</v>
      </c>
      <c r="C17" s="21">
        <v>169797447.31</v>
      </c>
      <c r="D17" s="21">
        <v>357148737.06999999</v>
      </c>
      <c r="E17" s="21">
        <v>837234031.93000007</v>
      </c>
      <c r="F17" s="18"/>
    </row>
    <row r="18" spans="1:22" ht="15" customHeight="1" x14ac:dyDescent="0.25">
      <c r="A18" s="20" t="s">
        <v>19</v>
      </c>
      <c r="B18" s="21">
        <v>18763777036</v>
      </c>
      <c r="C18" s="21">
        <v>1544570535.9400001</v>
      </c>
      <c r="D18" s="21">
        <v>4896274662.5200005</v>
      </c>
      <c r="E18" s="21">
        <v>13867502373.48</v>
      </c>
      <c r="F18" s="18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</row>
    <row r="19" spans="1:22" ht="15" customHeight="1" x14ac:dyDescent="0.25">
      <c r="A19" s="20" t="s">
        <v>20</v>
      </c>
      <c r="B19" s="21">
        <v>1177729356</v>
      </c>
      <c r="C19" s="21">
        <v>84470026.010000005</v>
      </c>
      <c r="D19" s="21">
        <v>242770371.41999999</v>
      </c>
      <c r="E19" s="21">
        <v>934958984.58000004</v>
      </c>
      <c r="F19" s="18"/>
    </row>
    <row r="20" spans="1:22" ht="15" customHeight="1" x14ac:dyDescent="0.25">
      <c r="A20" s="19" t="s">
        <v>21</v>
      </c>
      <c r="B20" s="17">
        <v>684576732</v>
      </c>
      <c r="C20" s="17">
        <v>54216244.170000002</v>
      </c>
      <c r="D20" s="17">
        <v>121599096.75</v>
      </c>
      <c r="E20" s="17">
        <v>562977635.25</v>
      </c>
      <c r="F20" s="18"/>
    </row>
    <row r="21" spans="1:22" ht="15" customHeight="1" x14ac:dyDescent="0.25">
      <c r="A21" s="19" t="s">
        <v>22</v>
      </c>
      <c r="B21" s="17">
        <v>1144725007.76</v>
      </c>
      <c r="C21" s="17">
        <v>73345464.359999999</v>
      </c>
      <c r="D21" s="17">
        <v>307631524.47000003</v>
      </c>
      <c r="E21" s="17">
        <v>837093483.28999984</v>
      </c>
      <c r="F21" s="18"/>
    </row>
    <row r="22" spans="1:22" ht="15" customHeight="1" x14ac:dyDescent="0.25">
      <c r="A22" s="23" t="s">
        <v>23</v>
      </c>
      <c r="B22" s="21">
        <v>13919557</v>
      </c>
      <c r="C22" s="21">
        <v>1054343.6399999999</v>
      </c>
      <c r="D22" s="21">
        <v>3461653.43</v>
      </c>
      <c r="E22" s="21">
        <v>10457903.57</v>
      </c>
      <c r="F22" s="18"/>
    </row>
    <row r="23" spans="1:22" ht="15" customHeight="1" x14ac:dyDescent="0.25">
      <c r="A23" s="24" t="s">
        <v>24</v>
      </c>
      <c r="B23" s="21">
        <v>1702557</v>
      </c>
      <c r="C23" s="21">
        <v>91668.45</v>
      </c>
      <c r="D23" s="21">
        <v>282177.65999999997</v>
      </c>
      <c r="E23" s="21">
        <v>1420379.34</v>
      </c>
      <c r="F23" s="18"/>
    </row>
    <row r="24" spans="1:22" ht="15" customHeight="1" x14ac:dyDescent="0.25">
      <c r="A24" s="20" t="s">
        <v>25</v>
      </c>
      <c r="B24" s="21">
        <v>12217000</v>
      </c>
      <c r="C24" s="21">
        <v>962675.19</v>
      </c>
      <c r="D24" s="21">
        <v>3179475.77</v>
      </c>
      <c r="E24" s="21">
        <v>9037524.2300000004</v>
      </c>
      <c r="F24" s="18"/>
    </row>
    <row r="25" spans="1:22" ht="15" customHeight="1" x14ac:dyDescent="0.25">
      <c r="A25" s="20" t="s">
        <v>26</v>
      </c>
      <c r="B25" s="21">
        <v>1128354450.76</v>
      </c>
      <c r="C25" s="21">
        <v>72289098.560000002</v>
      </c>
      <c r="D25" s="21">
        <v>295553154.80000001</v>
      </c>
      <c r="E25" s="21">
        <v>832801295.9599998</v>
      </c>
      <c r="F25" s="18"/>
    </row>
    <row r="26" spans="1:22" ht="15" customHeight="1" x14ac:dyDescent="0.25">
      <c r="A26" s="20" t="s">
        <v>27</v>
      </c>
      <c r="B26" s="21">
        <v>541986475.75999999</v>
      </c>
      <c r="C26" s="21">
        <v>64196205.5</v>
      </c>
      <c r="D26" s="21">
        <v>210730318.05000001</v>
      </c>
      <c r="E26" s="21">
        <v>331256157.70999998</v>
      </c>
      <c r="F26" s="18"/>
    </row>
    <row r="27" spans="1:22" ht="15" customHeight="1" x14ac:dyDescent="0.25">
      <c r="A27" s="20" t="s">
        <v>28</v>
      </c>
      <c r="B27" s="21">
        <v>1422515</v>
      </c>
      <c r="C27" s="21">
        <v>43.39</v>
      </c>
      <c r="D27" s="21">
        <v>301579.31</v>
      </c>
      <c r="E27" s="21">
        <v>1120935.69</v>
      </c>
      <c r="F27" s="18"/>
    </row>
    <row r="28" spans="1:22" ht="15" customHeight="1" x14ac:dyDescent="0.25">
      <c r="A28" s="20" t="s">
        <v>29</v>
      </c>
      <c r="B28" s="21">
        <v>344738000</v>
      </c>
      <c r="C28" s="21">
        <v>116000</v>
      </c>
      <c r="D28" s="21">
        <v>54124553.549999997</v>
      </c>
      <c r="E28" s="21">
        <v>290613446.44999999</v>
      </c>
      <c r="F28" s="18"/>
    </row>
    <row r="29" spans="1:22" ht="15" customHeight="1" x14ac:dyDescent="0.25">
      <c r="A29" s="20" t="s">
        <v>30</v>
      </c>
      <c r="B29" s="21">
        <v>17238292</v>
      </c>
      <c r="C29" s="21">
        <v>1316780.31</v>
      </c>
      <c r="D29" s="21">
        <v>4126430.33</v>
      </c>
      <c r="E29" s="21">
        <v>13111861.67</v>
      </c>
      <c r="F29" s="18"/>
    </row>
    <row r="30" spans="1:22" ht="15" customHeight="1" x14ac:dyDescent="0.25">
      <c r="A30" s="20" t="s">
        <v>31</v>
      </c>
      <c r="B30" s="21">
        <v>222969168</v>
      </c>
      <c r="C30" s="21">
        <v>6660069.3600000003</v>
      </c>
      <c r="D30" s="21">
        <v>26270273.559999999</v>
      </c>
      <c r="E30" s="21">
        <v>196698894.44</v>
      </c>
      <c r="F30" s="18"/>
    </row>
    <row r="31" spans="1:22" ht="15" customHeight="1" x14ac:dyDescent="0.25">
      <c r="A31" s="20" t="s">
        <v>32</v>
      </c>
      <c r="B31" s="21">
        <v>0</v>
      </c>
      <c r="C31" s="21">
        <v>0</v>
      </c>
      <c r="D31" s="21">
        <v>25782.13</v>
      </c>
      <c r="E31" s="21">
        <v>-25782.13</v>
      </c>
      <c r="F31" s="18"/>
    </row>
    <row r="32" spans="1:22" ht="15" customHeight="1" x14ac:dyDescent="0.25">
      <c r="A32" s="20" t="s">
        <v>33</v>
      </c>
      <c r="B32" s="21">
        <v>0</v>
      </c>
      <c r="C32" s="21">
        <v>0</v>
      </c>
      <c r="D32" s="21">
        <v>25782.13</v>
      </c>
      <c r="E32" s="21">
        <v>-25782.13</v>
      </c>
      <c r="F32" s="18"/>
    </row>
    <row r="33" spans="1:6" ht="15" customHeight="1" x14ac:dyDescent="0.25">
      <c r="A33" s="20" t="s">
        <v>34</v>
      </c>
      <c r="B33" s="21">
        <v>2451000</v>
      </c>
      <c r="C33" s="21">
        <v>2022.16</v>
      </c>
      <c r="D33" s="21">
        <v>8590934.1099999994</v>
      </c>
      <c r="E33" s="21">
        <v>-6139934.1099999994</v>
      </c>
      <c r="F33" s="18"/>
    </row>
    <row r="34" spans="1:6" ht="15" customHeight="1" x14ac:dyDescent="0.25">
      <c r="A34" s="20" t="s">
        <v>35</v>
      </c>
      <c r="B34" s="21">
        <v>0</v>
      </c>
      <c r="C34" s="21">
        <v>2022.16</v>
      </c>
      <c r="D34" s="21">
        <v>4340.54</v>
      </c>
      <c r="E34" s="21">
        <v>-4340.54</v>
      </c>
      <c r="F34" s="18"/>
    </row>
    <row r="35" spans="1:6" ht="15" customHeight="1" x14ac:dyDescent="0.25">
      <c r="A35" s="20" t="s">
        <v>36</v>
      </c>
      <c r="B35" s="21">
        <v>2451000</v>
      </c>
      <c r="C35" s="21">
        <v>0</v>
      </c>
      <c r="D35" s="21">
        <v>8586593.5700000003</v>
      </c>
      <c r="E35" s="21">
        <v>-6135593.5700000003</v>
      </c>
      <c r="F35" s="18"/>
    </row>
    <row r="36" spans="1:6" ht="15" customHeight="1" x14ac:dyDescent="0.25">
      <c r="A36" s="19" t="s">
        <v>37</v>
      </c>
      <c r="B36" s="17">
        <v>230000</v>
      </c>
      <c r="C36" s="17">
        <v>180</v>
      </c>
      <c r="D36" s="17">
        <v>340</v>
      </c>
      <c r="E36" s="17">
        <v>229660</v>
      </c>
      <c r="F36" s="18"/>
    </row>
    <row r="37" spans="1:6" ht="15" customHeight="1" x14ac:dyDescent="0.25">
      <c r="A37" s="19" t="s">
        <v>38</v>
      </c>
      <c r="B37" s="17">
        <v>7679666</v>
      </c>
      <c r="C37" s="17">
        <v>374446.13</v>
      </c>
      <c r="D37" s="17">
        <v>1143860.99</v>
      </c>
      <c r="E37" s="17">
        <v>6535805.0099999998</v>
      </c>
      <c r="F37" s="18"/>
    </row>
    <row r="38" spans="1:6" ht="15" customHeight="1" x14ac:dyDescent="0.25">
      <c r="A38" s="19" t="s">
        <v>39</v>
      </c>
      <c r="B38" s="17">
        <v>59901372</v>
      </c>
      <c r="C38" s="17">
        <v>4963749.82</v>
      </c>
      <c r="D38" s="17">
        <v>16418253.73</v>
      </c>
      <c r="E38" s="17">
        <v>43483118.269999996</v>
      </c>
      <c r="F38" s="18"/>
    </row>
    <row r="39" spans="1:6" ht="15" customHeight="1" x14ac:dyDescent="0.25">
      <c r="A39" s="19" t="s">
        <v>40</v>
      </c>
      <c r="B39" s="17">
        <v>7334210084.1499996</v>
      </c>
      <c r="C39" s="17">
        <v>603490050.94000006</v>
      </c>
      <c r="D39" s="17">
        <v>2122946985.8800001</v>
      </c>
      <c r="E39" s="17">
        <v>5211263098.2700005</v>
      </c>
      <c r="F39" s="18"/>
    </row>
    <row r="40" spans="1:6" ht="15" customHeight="1" x14ac:dyDescent="0.25">
      <c r="A40" s="20" t="s">
        <v>41</v>
      </c>
      <c r="B40" s="21">
        <v>5535406583.1499996</v>
      </c>
      <c r="C40" s="21">
        <v>451641669.04000002</v>
      </c>
      <c r="D40" s="21">
        <v>1670645865.5900002</v>
      </c>
      <c r="E40" s="21">
        <v>3864760717.5600009</v>
      </c>
      <c r="F40" s="18"/>
    </row>
    <row r="41" spans="1:6" ht="15" customHeight="1" x14ac:dyDescent="0.25">
      <c r="A41" s="20" t="s">
        <v>42</v>
      </c>
      <c r="B41" s="21">
        <v>3025442963</v>
      </c>
      <c r="C41" s="21">
        <v>214516490.53</v>
      </c>
      <c r="D41" s="21">
        <v>812325131.13</v>
      </c>
      <c r="E41" s="21">
        <v>2213117831.8699999</v>
      </c>
      <c r="F41" s="18"/>
    </row>
    <row r="42" spans="1:6" ht="15" customHeight="1" x14ac:dyDescent="0.25">
      <c r="A42" s="20" t="s">
        <v>43</v>
      </c>
      <c r="B42" s="21">
        <v>188629247</v>
      </c>
      <c r="C42" s="21">
        <v>19922497.710000001</v>
      </c>
      <c r="D42" s="21">
        <v>53185314.909999996</v>
      </c>
      <c r="E42" s="21">
        <v>135443932.09</v>
      </c>
      <c r="F42" s="18"/>
    </row>
    <row r="43" spans="1:6" ht="15" customHeight="1" x14ac:dyDescent="0.25">
      <c r="A43" s="20" t="s">
        <v>44</v>
      </c>
      <c r="B43" s="21">
        <v>0</v>
      </c>
      <c r="C43" s="21">
        <v>0</v>
      </c>
      <c r="D43" s="21">
        <v>4611596.8899999997</v>
      </c>
      <c r="E43" s="21">
        <v>-4611596.8899999997</v>
      </c>
      <c r="F43" s="18"/>
    </row>
    <row r="44" spans="1:6" ht="27" customHeight="1" x14ac:dyDescent="0.25">
      <c r="A44" s="20" t="s">
        <v>45</v>
      </c>
      <c r="B44" s="21">
        <v>11221</v>
      </c>
      <c r="C44" s="21">
        <v>0</v>
      </c>
      <c r="D44" s="21">
        <v>0</v>
      </c>
      <c r="E44" s="21">
        <v>11221</v>
      </c>
      <c r="F44" s="18"/>
    </row>
    <row r="45" spans="1:6" ht="15" customHeight="1" x14ac:dyDescent="0.25">
      <c r="A45" s="20" t="s">
        <v>46</v>
      </c>
      <c r="B45" s="21">
        <v>0</v>
      </c>
      <c r="C45" s="21">
        <v>106796.83</v>
      </c>
      <c r="D45" s="21">
        <v>213560.51</v>
      </c>
      <c r="E45" s="21">
        <v>-213560.51</v>
      </c>
      <c r="F45" s="18"/>
    </row>
    <row r="46" spans="1:6" ht="15" customHeight="1" x14ac:dyDescent="0.25">
      <c r="A46" s="20" t="s">
        <v>47</v>
      </c>
      <c r="B46" s="21">
        <v>983812</v>
      </c>
      <c r="C46" s="21">
        <v>165316.21</v>
      </c>
      <c r="D46" s="21">
        <v>563647.43999999994</v>
      </c>
      <c r="E46" s="21">
        <v>420164.56000000006</v>
      </c>
      <c r="F46" s="18"/>
    </row>
    <row r="47" spans="1:6" ht="15" customHeight="1" x14ac:dyDescent="0.25">
      <c r="A47" s="20" t="s">
        <v>48</v>
      </c>
      <c r="B47" s="21">
        <v>306548841</v>
      </c>
      <c r="C47" s="21">
        <v>32841238.309999999</v>
      </c>
      <c r="D47" s="21">
        <v>92681248.349999994</v>
      </c>
      <c r="E47" s="21">
        <v>213867592.65000001</v>
      </c>
      <c r="F47" s="18"/>
    </row>
    <row r="48" spans="1:6" ht="15" customHeight="1" x14ac:dyDescent="0.25">
      <c r="A48" s="20" t="s">
        <v>49</v>
      </c>
      <c r="B48" s="21">
        <v>243674654</v>
      </c>
      <c r="C48" s="21">
        <v>25338788.050000001</v>
      </c>
      <c r="D48" s="21">
        <v>72152073.390000001</v>
      </c>
      <c r="E48" s="21">
        <v>171522580.61000001</v>
      </c>
      <c r="F48" s="18"/>
    </row>
    <row r="49" spans="1:6" ht="15" customHeight="1" x14ac:dyDescent="0.25">
      <c r="A49" s="20" t="s">
        <v>50</v>
      </c>
      <c r="B49" s="21">
        <v>537978561</v>
      </c>
      <c r="C49" s="21">
        <v>1214062.19</v>
      </c>
      <c r="D49" s="21">
        <v>204100130.90000001</v>
      </c>
      <c r="E49" s="21">
        <v>333878430.10000002</v>
      </c>
      <c r="F49" s="18"/>
    </row>
    <row r="50" spans="1:6" ht="15" customHeight="1" x14ac:dyDescent="0.25">
      <c r="A50" s="20" t="s">
        <v>51</v>
      </c>
      <c r="B50" s="21">
        <v>14031462</v>
      </c>
      <c r="C50" s="21">
        <v>1421702.61</v>
      </c>
      <c r="D50" s="21">
        <v>4299446.33</v>
      </c>
      <c r="E50" s="21">
        <v>9732015.6699999999</v>
      </c>
      <c r="F50" s="18"/>
    </row>
    <row r="51" spans="1:6" ht="15" customHeight="1" x14ac:dyDescent="0.25">
      <c r="A51" s="20" t="s">
        <v>52</v>
      </c>
      <c r="B51" s="21">
        <v>10273000</v>
      </c>
      <c r="C51" s="21">
        <v>1003500</v>
      </c>
      <c r="D51" s="21">
        <v>3010500</v>
      </c>
      <c r="E51" s="21">
        <v>7262500</v>
      </c>
      <c r="F51" s="18"/>
    </row>
    <row r="52" spans="1:6" ht="20.25" customHeight="1" x14ac:dyDescent="0.25">
      <c r="A52" s="20" t="s">
        <v>53</v>
      </c>
      <c r="B52" s="21">
        <v>711532597</v>
      </c>
      <c r="C52" s="21">
        <v>114977619.31999999</v>
      </c>
      <c r="D52" s="21">
        <v>287785798.57999998</v>
      </c>
      <c r="E52" s="21">
        <v>423746798.42000002</v>
      </c>
      <c r="F52" s="18"/>
    </row>
    <row r="53" spans="1:6" ht="15" customHeight="1" x14ac:dyDescent="0.25">
      <c r="A53" s="20" t="s">
        <v>54</v>
      </c>
      <c r="B53" s="21">
        <v>11052963</v>
      </c>
      <c r="C53" s="21">
        <v>2927553.63</v>
      </c>
      <c r="D53" s="21">
        <v>6128044.8899999997</v>
      </c>
      <c r="E53" s="21">
        <v>4924918.1100000003</v>
      </c>
      <c r="F53" s="18"/>
    </row>
    <row r="54" spans="1:6" ht="27" customHeight="1" x14ac:dyDescent="0.25">
      <c r="A54" s="20" t="s">
        <v>55</v>
      </c>
      <c r="B54" s="21">
        <v>18630163</v>
      </c>
      <c r="C54" s="21">
        <v>2281154.2999999998</v>
      </c>
      <c r="D54" s="21">
        <v>6843462.9000000004</v>
      </c>
      <c r="E54" s="21">
        <v>11786700.1</v>
      </c>
      <c r="F54" s="18"/>
    </row>
    <row r="55" spans="1:6" ht="15" customHeight="1" x14ac:dyDescent="0.25">
      <c r="A55" s="20" t="s">
        <v>56</v>
      </c>
      <c r="B55" s="21">
        <v>552000</v>
      </c>
      <c r="C55" s="21">
        <v>0</v>
      </c>
      <c r="D55" s="21">
        <v>0</v>
      </c>
      <c r="E55" s="21">
        <v>552000</v>
      </c>
      <c r="F55" s="18"/>
    </row>
    <row r="56" spans="1:6" ht="15" customHeight="1" x14ac:dyDescent="0.25">
      <c r="A56" s="20" t="s">
        <v>57</v>
      </c>
      <c r="B56" s="21">
        <v>270490</v>
      </c>
      <c r="C56" s="21">
        <v>0</v>
      </c>
      <c r="D56" s="21">
        <v>0</v>
      </c>
      <c r="E56" s="21">
        <v>270490</v>
      </c>
      <c r="F56" s="18"/>
    </row>
    <row r="57" spans="1:6" ht="15" customHeight="1" x14ac:dyDescent="0.25">
      <c r="A57" s="20" t="s">
        <v>58</v>
      </c>
      <c r="B57" s="21">
        <v>75000000</v>
      </c>
      <c r="C57" s="21">
        <v>8517608.7699999996</v>
      </c>
      <c r="D57" s="21">
        <v>28410105.940000001</v>
      </c>
      <c r="E57" s="21">
        <v>46589894.060000002</v>
      </c>
      <c r="F57" s="18"/>
    </row>
    <row r="58" spans="1:6" ht="15" customHeight="1" x14ac:dyDescent="0.25">
      <c r="A58" s="20" t="s">
        <v>59</v>
      </c>
      <c r="B58" s="21">
        <v>34000</v>
      </c>
      <c r="C58" s="21">
        <v>0</v>
      </c>
      <c r="D58" s="21">
        <v>0</v>
      </c>
      <c r="E58" s="21">
        <v>34000</v>
      </c>
      <c r="F58" s="18"/>
    </row>
    <row r="59" spans="1:6" ht="15" customHeight="1" x14ac:dyDescent="0.25">
      <c r="A59" s="20" t="s">
        <v>60</v>
      </c>
      <c r="B59" s="21">
        <v>25000000</v>
      </c>
      <c r="C59" s="21">
        <v>0</v>
      </c>
      <c r="D59" s="21">
        <v>0</v>
      </c>
      <c r="E59" s="21">
        <v>25000000</v>
      </c>
      <c r="F59" s="18"/>
    </row>
    <row r="60" spans="1:6" ht="15" customHeight="1" x14ac:dyDescent="0.25">
      <c r="A60" s="20" t="s">
        <v>61</v>
      </c>
      <c r="B60" s="21">
        <v>500000</v>
      </c>
      <c r="C60" s="21">
        <v>0</v>
      </c>
      <c r="D60" s="21">
        <v>0</v>
      </c>
      <c r="E60" s="21">
        <v>500000</v>
      </c>
      <c r="F60" s="18"/>
    </row>
    <row r="61" spans="1:6" ht="15" customHeight="1" x14ac:dyDescent="0.25">
      <c r="A61" s="20" t="s">
        <v>62</v>
      </c>
      <c r="B61" s="21">
        <v>1035000</v>
      </c>
      <c r="C61" s="21">
        <v>5554247.3300000001</v>
      </c>
      <c r="D61" s="21">
        <v>5554247.3300000001</v>
      </c>
      <c r="E61" s="21">
        <v>-4519247.33</v>
      </c>
      <c r="F61" s="18"/>
    </row>
    <row r="62" spans="1:6" ht="15" customHeight="1" x14ac:dyDescent="0.25">
      <c r="A62" s="20" t="s">
        <v>63</v>
      </c>
      <c r="B62" s="21">
        <v>10000000</v>
      </c>
      <c r="C62" s="21">
        <v>1686754.7</v>
      </c>
      <c r="D62" s="21">
        <v>7097320.8899999997</v>
      </c>
      <c r="E62" s="21">
        <v>2902679.1100000003</v>
      </c>
      <c r="F62" s="18"/>
    </row>
    <row r="63" spans="1:6" ht="15" customHeight="1" x14ac:dyDescent="0.25">
      <c r="A63" s="20" t="s">
        <v>64</v>
      </c>
      <c r="B63" s="21">
        <v>1001118</v>
      </c>
      <c r="C63" s="21">
        <v>2250000</v>
      </c>
      <c r="D63" s="21">
        <v>4281755.47</v>
      </c>
      <c r="E63" s="21">
        <v>-3280637.4699999997</v>
      </c>
      <c r="F63" s="18"/>
    </row>
    <row r="64" spans="1:6" ht="15" customHeight="1" x14ac:dyDescent="0.25">
      <c r="A64" s="20" t="s">
        <v>65</v>
      </c>
      <c r="B64" s="21">
        <v>340000</v>
      </c>
      <c r="C64" s="21">
        <v>0</v>
      </c>
      <c r="D64" s="21">
        <v>15797.25</v>
      </c>
      <c r="E64" s="21">
        <v>324202.75</v>
      </c>
      <c r="F64" s="18"/>
    </row>
    <row r="65" spans="1:6" ht="15" customHeight="1" x14ac:dyDescent="0.25">
      <c r="A65" s="20" t="s">
        <v>66</v>
      </c>
      <c r="B65" s="21">
        <v>32782880</v>
      </c>
      <c r="C65" s="21">
        <v>17492.560000000001</v>
      </c>
      <c r="D65" s="21">
        <v>6707492.5599999996</v>
      </c>
      <c r="E65" s="21">
        <v>26075387.440000001</v>
      </c>
      <c r="F65" s="18"/>
    </row>
    <row r="66" spans="1:6" ht="15" customHeight="1" x14ac:dyDescent="0.25">
      <c r="A66" s="20" t="s">
        <v>67</v>
      </c>
      <c r="B66" s="21">
        <v>4500000</v>
      </c>
      <c r="C66" s="21">
        <v>0</v>
      </c>
      <c r="D66" s="21">
        <v>0</v>
      </c>
      <c r="E66" s="21">
        <v>4500000</v>
      </c>
      <c r="F66" s="18"/>
    </row>
    <row r="67" spans="1:6" ht="15" customHeight="1" x14ac:dyDescent="0.25">
      <c r="A67" s="20" t="s">
        <v>68</v>
      </c>
      <c r="B67" s="21">
        <v>550000</v>
      </c>
      <c r="C67" s="21">
        <v>0</v>
      </c>
      <c r="D67" s="21">
        <v>0</v>
      </c>
      <c r="E67" s="21">
        <v>550000</v>
      </c>
      <c r="F67" s="18"/>
    </row>
    <row r="68" spans="1:6" ht="15" customHeight="1" x14ac:dyDescent="0.25">
      <c r="A68" s="20" t="s">
        <v>69</v>
      </c>
      <c r="B68" s="21">
        <v>106639722</v>
      </c>
      <c r="C68" s="21">
        <v>6677875.1299999999</v>
      </c>
      <c r="D68" s="21">
        <v>20033625.390000001</v>
      </c>
      <c r="E68" s="21">
        <v>86606096.609999999</v>
      </c>
      <c r="F68" s="18"/>
    </row>
    <row r="69" spans="1:6" ht="15" customHeight="1" x14ac:dyDescent="0.25">
      <c r="A69" s="20" t="s">
        <v>70</v>
      </c>
      <c r="B69" s="21">
        <v>35000000</v>
      </c>
      <c r="C69" s="21">
        <v>0</v>
      </c>
      <c r="D69" s="21">
        <v>30344346.789999999</v>
      </c>
      <c r="E69" s="21">
        <v>4655653.2100000009</v>
      </c>
      <c r="F69" s="18"/>
    </row>
    <row r="70" spans="1:6" ht="15" customHeight="1" x14ac:dyDescent="0.25">
      <c r="A70" s="20" t="s">
        <v>71</v>
      </c>
      <c r="B70" s="21">
        <v>101373434</v>
      </c>
      <c r="C70" s="21">
        <v>0</v>
      </c>
      <c r="D70" s="21">
        <v>0</v>
      </c>
      <c r="E70" s="21">
        <v>101373434</v>
      </c>
      <c r="F70" s="18"/>
    </row>
    <row r="71" spans="1:6" ht="15" customHeight="1" x14ac:dyDescent="0.25">
      <c r="A71" s="20" t="s">
        <v>72</v>
      </c>
      <c r="B71" s="21">
        <v>72038455.150000006</v>
      </c>
      <c r="C71" s="21">
        <v>10220970.859999999</v>
      </c>
      <c r="D71" s="21">
        <v>20301217.75</v>
      </c>
      <c r="E71" s="21">
        <v>51737237.400000006</v>
      </c>
      <c r="F71" s="18"/>
    </row>
    <row r="72" spans="1:6" ht="15" customHeight="1" x14ac:dyDescent="0.25">
      <c r="A72" s="20" t="s">
        <v>73</v>
      </c>
      <c r="B72" s="21">
        <v>3267484</v>
      </c>
      <c r="C72" s="21">
        <v>752913.87</v>
      </c>
      <c r="D72" s="21">
        <v>1754458.17</v>
      </c>
      <c r="E72" s="21">
        <v>1513025.83</v>
      </c>
      <c r="F72" s="18"/>
    </row>
    <row r="73" spans="1:6" ht="15" customHeight="1" x14ac:dyDescent="0.25">
      <c r="A73" s="20" t="s">
        <v>74</v>
      </c>
      <c r="B73" s="21">
        <v>34000</v>
      </c>
      <c r="C73" s="21">
        <v>0</v>
      </c>
      <c r="D73" s="21">
        <v>0</v>
      </c>
      <c r="E73" s="21">
        <v>34000</v>
      </c>
      <c r="F73" s="18"/>
    </row>
    <row r="74" spans="1:6" ht="15" customHeight="1" x14ac:dyDescent="0.25">
      <c r="A74" s="20" t="s">
        <v>75</v>
      </c>
      <c r="B74" s="21">
        <v>3233484</v>
      </c>
      <c r="C74" s="21">
        <v>752913.87</v>
      </c>
      <c r="D74" s="21">
        <v>1754458.17</v>
      </c>
      <c r="E74" s="21">
        <v>1479025.83</v>
      </c>
      <c r="F74" s="18"/>
    </row>
    <row r="75" spans="1:6" ht="15" customHeight="1" x14ac:dyDescent="0.25">
      <c r="A75" s="20" t="s">
        <v>76</v>
      </c>
      <c r="B75" s="21">
        <v>16723750</v>
      </c>
      <c r="C75" s="21">
        <v>706187.71</v>
      </c>
      <c r="D75" s="21">
        <v>2322880.35</v>
      </c>
      <c r="E75" s="21">
        <v>14400869.65</v>
      </c>
      <c r="F75" s="18"/>
    </row>
    <row r="76" spans="1:6" ht="15" customHeight="1" x14ac:dyDescent="0.25">
      <c r="A76" s="23" t="s">
        <v>77</v>
      </c>
      <c r="B76" s="21">
        <v>16723750</v>
      </c>
      <c r="C76" s="21">
        <v>706187.71</v>
      </c>
      <c r="D76" s="21">
        <v>2322880.35</v>
      </c>
      <c r="E76" s="21">
        <v>14400869.65</v>
      </c>
      <c r="F76" s="18"/>
    </row>
    <row r="77" spans="1:6" ht="15" customHeight="1" x14ac:dyDescent="0.25">
      <c r="A77" s="25" t="s">
        <v>78</v>
      </c>
      <c r="B77" s="21">
        <v>1778733085</v>
      </c>
      <c r="C77" s="21">
        <v>150389280.31999999</v>
      </c>
      <c r="D77" s="21">
        <v>448223781.76999998</v>
      </c>
      <c r="E77" s="21">
        <v>1330509303.23</v>
      </c>
      <c r="F77" s="18"/>
    </row>
    <row r="78" spans="1:6" ht="19.5" customHeight="1" x14ac:dyDescent="0.25">
      <c r="A78" s="25" t="s">
        <v>79</v>
      </c>
      <c r="B78" s="21">
        <v>1778733085</v>
      </c>
      <c r="C78" s="21">
        <v>150389280.31999999</v>
      </c>
      <c r="D78" s="21">
        <v>448223781.76999998</v>
      </c>
      <c r="E78" s="21">
        <v>1330509303.23</v>
      </c>
      <c r="F78" s="18"/>
    </row>
    <row r="79" spans="1:6" ht="15" customHeight="1" x14ac:dyDescent="0.25">
      <c r="A79" s="25" t="s">
        <v>80</v>
      </c>
      <c r="B79" s="21">
        <v>79182</v>
      </c>
      <c r="C79" s="21">
        <v>0</v>
      </c>
      <c r="D79" s="21">
        <v>0</v>
      </c>
      <c r="E79" s="21">
        <v>79182</v>
      </c>
      <c r="F79" s="18"/>
    </row>
    <row r="80" spans="1:6" ht="15" customHeight="1" x14ac:dyDescent="0.25">
      <c r="A80" s="26" t="s">
        <v>81</v>
      </c>
      <c r="B80" s="21">
        <v>79182</v>
      </c>
      <c r="C80" s="21">
        <v>0</v>
      </c>
      <c r="D80" s="21">
        <v>0</v>
      </c>
      <c r="E80" s="21">
        <v>79182</v>
      </c>
      <c r="F80" s="18"/>
    </row>
    <row r="81" spans="1:6" ht="15" customHeight="1" x14ac:dyDescent="0.25">
      <c r="A81" s="27" t="s">
        <v>82</v>
      </c>
      <c r="B81" s="27">
        <v>590103369</v>
      </c>
      <c r="C81" s="27">
        <v>72264669.99000001</v>
      </c>
      <c r="D81" s="27">
        <v>204747485.55000001</v>
      </c>
      <c r="E81" s="27">
        <v>385355883.44999999</v>
      </c>
      <c r="F81" s="18"/>
    </row>
    <row r="82" spans="1:6" ht="15" customHeight="1" x14ac:dyDescent="0.25">
      <c r="A82" s="28" t="s">
        <v>83</v>
      </c>
      <c r="B82" s="21">
        <v>175313837</v>
      </c>
      <c r="C82" s="21">
        <v>12375009.880000001</v>
      </c>
      <c r="D82" s="21">
        <v>37009611.920000002</v>
      </c>
      <c r="E82" s="21">
        <v>138304225.07999998</v>
      </c>
      <c r="F82" s="18"/>
    </row>
    <row r="83" spans="1:6" ht="15" customHeight="1" x14ac:dyDescent="0.25">
      <c r="A83" s="28" t="s">
        <v>84</v>
      </c>
      <c r="B83" s="21">
        <v>65840817</v>
      </c>
      <c r="C83" s="21">
        <v>14319699.140000001</v>
      </c>
      <c r="D83" s="21">
        <v>36149452.060000002</v>
      </c>
      <c r="E83" s="21">
        <v>29691364.939999998</v>
      </c>
      <c r="F83" s="18"/>
    </row>
    <row r="84" spans="1:6" ht="15" customHeight="1" x14ac:dyDescent="0.25">
      <c r="A84" s="28" t="s">
        <v>85</v>
      </c>
      <c r="B84" s="21">
        <v>0</v>
      </c>
      <c r="C84" s="21">
        <v>0</v>
      </c>
      <c r="D84" s="21">
        <v>0</v>
      </c>
      <c r="E84" s="21">
        <v>0</v>
      </c>
      <c r="F84" s="18"/>
    </row>
    <row r="85" spans="1:6" ht="15" customHeight="1" x14ac:dyDescent="0.25">
      <c r="A85" s="28" t="s">
        <v>86</v>
      </c>
      <c r="B85" s="21">
        <v>348948715</v>
      </c>
      <c r="C85" s="21">
        <v>45569960.969999999</v>
      </c>
      <c r="D85" s="21">
        <v>131588421.56999999</v>
      </c>
      <c r="E85" s="21">
        <v>217360293.43000001</v>
      </c>
      <c r="F85" s="18"/>
    </row>
    <row r="86" spans="1:6" ht="15" customHeight="1" x14ac:dyDescent="0.25">
      <c r="A86" s="27" t="s">
        <v>87</v>
      </c>
      <c r="B86" s="27">
        <v>1356209320.4400001</v>
      </c>
      <c r="C86" s="27">
        <v>118949097.33</v>
      </c>
      <c r="D86" s="27">
        <v>155139801.64000002</v>
      </c>
      <c r="E86" s="27">
        <v>1558982197.8199999</v>
      </c>
    </row>
    <row r="87" spans="1:6" ht="15" customHeight="1" x14ac:dyDescent="0.25">
      <c r="A87" s="29" t="s">
        <v>88</v>
      </c>
      <c r="B87" s="27">
        <v>733581947.44000006</v>
      </c>
      <c r="C87" s="27">
        <v>108902008.25</v>
      </c>
      <c r="D87" s="27">
        <v>124533635.43000001</v>
      </c>
      <c r="E87" s="27">
        <v>609048312.00999999</v>
      </c>
    </row>
    <row r="88" spans="1:6" ht="15" customHeight="1" x14ac:dyDescent="0.25">
      <c r="A88" s="25" t="s">
        <v>89</v>
      </c>
      <c r="B88" s="21">
        <v>183918521.44</v>
      </c>
      <c r="C88" s="21">
        <v>72762591.370000005</v>
      </c>
      <c r="D88" s="21">
        <v>72762591.370000005</v>
      </c>
      <c r="E88" s="21">
        <v>111155930.06999999</v>
      </c>
    </row>
    <row r="89" spans="1:6" ht="15" customHeight="1" x14ac:dyDescent="0.25">
      <c r="A89" s="25" t="s">
        <v>90</v>
      </c>
      <c r="B89" s="21">
        <v>549663426</v>
      </c>
      <c r="C89" s="21">
        <v>36139416.880000003</v>
      </c>
      <c r="D89" s="21">
        <v>51771044.060000002</v>
      </c>
      <c r="E89" s="21">
        <v>497892381.94</v>
      </c>
    </row>
    <row r="90" spans="1:6" ht="15" customHeight="1" x14ac:dyDescent="0.25">
      <c r="A90" s="30" t="s">
        <v>91</v>
      </c>
      <c r="B90" s="31">
        <v>6200000</v>
      </c>
      <c r="C90" s="31">
        <v>737249.8</v>
      </c>
      <c r="D90" s="31">
        <v>8457250.1400000006</v>
      </c>
      <c r="E90" s="17">
        <v>-2257250.1400000006</v>
      </c>
    </row>
    <row r="91" spans="1:6" ht="15" customHeight="1" x14ac:dyDescent="0.25">
      <c r="A91" s="19" t="s">
        <v>92</v>
      </c>
      <c r="B91" s="27">
        <v>383868803</v>
      </c>
      <c r="C91" s="27">
        <v>1493684</v>
      </c>
      <c r="D91" s="27">
        <v>2455688.2999999998</v>
      </c>
      <c r="E91" s="17">
        <v>381413114.69999999</v>
      </c>
    </row>
    <row r="92" spans="1:6" ht="15" customHeight="1" x14ac:dyDescent="0.25">
      <c r="A92" s="20" t="s">
        <v>93</v>
      </c>
      <c r="B92" s="21">
        <v>350358803</v>
      </c>
      <c r="C92" s="21">
        <v>1493684</v>
      </c>
      <c r="D92" s="21">
        <v>2455688.2999999998</v>
      </c>
      <c r="E92" s="21">
        <v>347903114.69999999</v>
      </c>
    </row>
    <row r="93" spans="1:6" ht="15" customHeight="1" x14ac:dyDescent="0.25">
      <c r="A93" s="20" t="s">
        <v>94</v>
      </c>
      <c r="B93" s="21">
        <v>30000000</v>
      </c>
      <c r="C93" s="21">
        <v>0</v>
      </c>
      <c r="D93" s="21">
        <v>0</v>
      </c>
      <c r="E93" s="21">
        <v>30000000</v>
      </c>
    </row>
    <row r="94" spans="1:6" ht="15" customHeight="1" x14ac:dyDescent="0.25">
      <c r="A94" s="20" t="s">
        <v>95</v>
      </c>
      <c r="B94" s="21">
        <v>3500000</v>
      </c>
      <c r="C94" s="21">
        <v>0</v>
      </c>
      <c r="D94" s="21">
        <v>0</v>
      </c>
      <c r="E94" s="21">
        <v>3500000</v>
      </c>
    </row>
    <row r="95" spans="1:6" ht="15" customHeight="1" x14ac:dyDescent="0.25">
      <c r="A95" s="20" t="s">
        <v>96</v>
      </c>
      <c r="B95" s="21">
        <v>10000</v>
      </c>
      <c r="C95" s="21">
        <v>0</v>
      </c>
      <c r="D95" s="21">
        <v>0</v>
      </c>
      <c r="E95" s="21">
        <v>10000</v>
      </c>
    </row>
    <row r="96" spans="1:6" ht="15" customHeight="1" x14ac:dyDescent="0.25">
      <c r="A96" s="19" t="s">
        <v>97</v>
      </c>
      <c r="B96" s="17">
        <v>232558570</v>
      </c>
      <c r="C96" s="17">
        <v>7816155.2800000003</v>
      </c>
      <c r="D96" s="17">
        <v>19693227.77</v>
      </c>
      <c r="E96" s="17">
        <v>212865342.22999999</v>
      </c>
    </row>
    <row r="97" spans="1:5" ht="15" customHeight="1" x14ac:dyDescent="0.25">
      <c r="A97" s="20" t="s">
        <v>98</v>
      </c>
      <c r="B97" s="21">
        <v>232558570</v>
      </c>
      <c r="C97" s="21">
        <v>7816155.2800000003</v>
      </c>
      <c r="D97" s="21">
        <v>19693227.77</v>
      </c>
      <c r="E97" s="21">
        <v>212865342.22999999</v>
      </c>
    </row>
    <row r="98" spans="1:5" ht="15" customHeight="1" x14ac:dyDescent="0.25">
      <c r="A98" s="19" t="s">
        <v>99</v>
      </c>
      <c r="B98" s="17">
        <v>431589350</v>
      </c>
      <c r="C98" s="17">
        <v>30514480.489999998</v>
      </c>
      <c r="D98" s="17">
        <v>73676670.980000004</v>
      </c>
      <c r="E98" s="17">
        <v>357912679.01999998</v>
      </c>
    </row>
    <row r="99" spans="1:5" ht="15" customHeight="1" x14ac:dyDescent="0.25">
      <c r="A99" s="20" t="s">
        <v>100</v>
      </c>
      <c r="B99" s="21">
        <v>411473948</v>
      </c>
      <c r="C99" s="21">
        <v>28526037.899999999</v>
      </c>
      <c r="D99" s="21">
        <v>67787576.650000006</v>
      </c>
      <c r="E99" s="21">
        <v>343686371.35000002</v>
      </c>
    </row>
    <row r="100" spans="1:5" ht="15" customHeight="1" x14ac:dyDescent="0.25">
      <c r="A100" s="20" t="s">
        <v>101</v>
      </c>
      <c r="B100" s="21">
        <v>411473948</v>
      </c>
      <c r="C100" s="21">
        <v>28526037.899999999</v>
      </c>
      <c r="D100" s="21">
        <v>67787576.650000006</v>
      </c>
      <c r="E100" s="21">
        <v>343686371.35000002</v>
      </c>
    </row>
    <row r="101" spans="1:5" ht="15" customHeight="1" x14ac:dyDescent="0.25">
      <c r="A101" s="20" t="s">
        <v>102</v>
      </c>
      <c r="B101" s="21">
        <v>7968367</v>
      </c>
      <c r="C101" s="21">
        <v>-1853.58</v>
      </c>
      <c r="D101" s="21">
        <v>0</v>
      </c>
      <c r="E101" s="21">
        <v>7968367</v>
      </c>
    </row>
    <row r="102" spans="1:5" ht="15" customHeight="1" x14ac:dyDescent="0.25">
      <c r="A102" s="20" t="s">
        <v>103</v>
      </c>
      <c r="B102" s="21">
        <v>7968367</v>
      </c>
      <c r="C102" s="21">
        <v>-1853.58</v>
      </c>
      <c r="D102" s="21">
        <v>0</v>
      </c>
      <c r="E102" s="21">
        <v>7968367</v>
      </c>
    </row>
    <row r="103" spans="1:5" ht="15" customHeight="1" x14ac:dyDescent="0.25">
      <c r="A103" s="20" t="s">
        <v>104</v>
      </c>
      <c r="B103" s="21">
        <v>12067035</v>
      </c>
      <c r="C103" s="21">
        <v>1887685.58</v>
      </c>
      <c r="D103" s="21">
        <v>5289323.74</v>
      </c>
      <c r="E103" s="21">
        <v>6777711.2599999998</v>
      </c>
    </row>
    <row r="104" spans="1:5" ht="15" customHeight="1" x14ac:dyDescent="0.25">
      <c r="A104" s="20" t="s">
        <v>105</v>
      </c>
      <c r="B104" s="21">
        <v>12067035</v>
      </c>
      <c r="C104" s="21">
        <v>1887685.58</v>
      </c>
      <c r="D104" s="21">
        <v>5289323.74</v>
      </c>
      <c r="E104" s="21">
        <v>6777711.2599999998</v>
      </c>
    </row>
    <row r="105" spans="1:5" ht="15" customHeight="1" x14ac:dyDescent="0.25">
      <c r="A105" s="20" t="s">
        <v>106</v>
      </c>
      <c r="B105" s="21">
        <v>80000</v>
      </c>
      <c r="C105" s="21">
        <v>102610.59</v>
      </c>
      <c r="D105" s="21">
        <v>599770.59</v>
      </c>
      <c r="E105" s="21">
        <v>-519770.58999999997</v>
      </c>
    </row>
    <row r="106" spans="1:5" ht="15" customHeight="1" x14ac:dyDescent="0.25">
      <c r="A106" s="20" t="s">
        <v>107</v>
      </c>
      <c r="B106" s="21">
        <v>16000</v>
      </c>
      <c r="C106" s="21">
        <v>0</v>
      </c>
      <c r="D106" s="21">
        <v>0</v>
      </c>
      <c r="E106" s="21">
        <v>16000</v>
      </c>
    </row>
    <row r="107" spans="1:5" ht="15" customHeight="1" x14ac:dyDescent="0.25">
      <c r="A107" s="20" t="s">
        <v>108</v>
      </c>
      <c r="B107" s="21">
        <v>64000</v>
      </c>
      <c r="C107" s="21">
        <v>102610.59</v>
      </c>
      <c r="D107" s="21">
        <v>599770.59</v>
      </c>
      <c r="E107" s="21">
        <v>-535770.59</v>
      </c>
    </row>
    <row r="108" spans="1:5" ht="15" customHeight="1" x14ac:dyDescent="0.25">
      <c r="A108" s="19" t="s">
        <v>109</v>
      </c>
      <c r="B108" s="17">
        <v>-8947995837</v>
      </c>
      <c r="C108" s="17">
        <v>-735107904.20000005</v>
      </c>
      <c r="D108" s="17">
        <v>-2302346599.5799999</v>
      </c>
      <c r="E108" s="17">
        <v>-6645649237.4200001</v>
      </c>
    </row>
    <row r="109" spans="1:5" ht="15" customHeight="1" x14ac:dyDescent="0.25">
      <c r="A109" s="19" t="s">
        <v>110</v>
      </c>
      <c r="B109" s="17">
        <v>-5345125591</v>
      </c>
      <c r="C109" s="17">
        <v>-444675974.38999999</v>
      </c>
      <c r="D109" s="17">
        <v>-1364807867.99</v>
      </c>
      <c r="E109" s="17">
        <v>-3980317723.0100002</v>
      </c>
    </row>
    <row r="110" spans="1:5" ht="15" customHeight="1" x14ac:dyDescent="0.25">
      <c r="A110" s="32" t="s">
        <v>111</v>
      </c>
      <c r="B110" s="17">
        <v>-3602870246</v>
      </c>
      <c r="C110" s="17">
        <v>-290431929.81</v>
      </c>
      <c r="D110" s="17">
        <v>-937538731.59000003</v>
      </c>
      <c r="E110" s="17">
        <v>-2665331514.4099998</v>
      </c>
    </row>
    <row r="111" spans="1:5" ht="15" customHeight="1" x14ac:dyDescent="0.25">
      <c r="A111" s="33" t="s">
        <v>112</v>
      </c>
      <c r="B111" s="34">
        <v>25000735158.349995</v>
      </c>
      <c r="C111" s="34">
        <v>2131493672.9799995</v>
      </c>
      <c r="D111" s="34">
        <v>6463565179.5799999</v>
      </c>
      <c r="E111" s="17">
        <v>18537169978.769997</v>
      </c>
    </row>
    <row r="112" spans="1:5" ht="15" customHeight="1" x14ac:dyDescent="0.2">
      <c r="C112" s="35"/>
      <c r="D112" s="35"/>
    </row>
    <row r="113" spans="3:4" ht="15" customHeight="1" x14ac:dyDescent="0.2">
      <c r="C113" s="35"/>
      <c r="D113" s="35"/>
    </row>
    <row r="114" spans="3:4" ht="15" customHeight="1" x14ac:dyDescent="0.2">
      <c r="C114" s="35"/>
      <c r="D114" s="35"/>
    </row>
    <row r="115" spans="3:4" ht="15" customHeight="1" x14ac:dyDescent="0.2">
      <c r="C115" s="35"/>
      <c r="D115" s="35"/>
    </row>
    <row r="116" spans="3:4" ht="15" customHeight="1" x14ac:dyDescent="0.2">
      <c r="C116" s="35"/>
      <c r="D116" s="35"/>
    </row>
    <row r="117" spans="3:4" ht="15" customHeight="1" x14ac:dyDescent="0.2">
      <c r="C117" s="35"/>
      <c r="D117" s="35"/>
    </row>
  </sheetData>
  <mergeCells count="9">
    <mergeCell ref="A9:D9"/>
    <mergeCell ref="C10:D10"/>
    <mergeCell ref="I18:V18"/>
    <mergeCell ref="A2:E2"/>
    <mergeCell ref="A3:E3"/>
    <mergeCell ref="A4:E4"/>
    <mergeCell ref="A5:E5"/>
    <mergeCell ref="A6:E6"/>
    <mergeCell ref="A7:E7"/>
  </mergeCells>
  <pageMargins left="0" right="0" top="0" bottom="0" header="0" footer="0"/>
  <pageSetup paperSize="189" scale="45" fitToHeight="2" orientation="portrait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3</vt:i4>
      </vt:variant>
    </vt:vector>
  </HeadingPairs>
  <TitlesOfParts>
    <vt:vector size="6" baseType="lpstr">
      <vt:lpstr>01</vt:lpstr>
      <vt:lpstr>02</vt:lpstr>
      <vt:lpstr>03</vt:lpstr>
      <vt:lpstr>'01'!Area_de_impressao</vt:lpstr>
      <vt:lpstr>'02'!Area_de_impressao</vt:lpstr>
      <vt:lpstr>'03'!Area_de_impressao</vt:lpstr>
    </vt:vector>
  </TitlesOfParts>
  <Company>SEFAZ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Luan Camargo Carneiro</dc:creator>
  <cp:lastModifiedBy>Luan Camargo Carneiro</cp:lastModifiedBy>
  <dcterms:created xsi:type="dcterms:W3CDTF">2024-02-19T17:16:22Z</dcterms:created>
  <dcterms:modified xsi:type="dcterms:W3CDTF">2024-04-23T15:02:35Z</dcterms:modified>
</cp:coreProperties>
</file>